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F:\MSF - Winningen\Homepage\2019\Trial\"/>
    </mc:Choice>
  </mc:AlternateContent>
  <xr:revisionPtr revIDLastSave="0" documentId="8_{BC7B44B5-4B09-4D7F-A0BC-01FF2784CA78}" xr6:coauthVersionLast="43" xr6:coauthVersionMax="43" xr10:uidLastSave="{00000000-0000-0000-0000-000000000000}"/>
  <bookViews>
    <workbookView xWindow="-98" yWindow="-98" windowWidth="28996" windowHeight="15796"/>
  </bookViews>
  <sheets>
    <sheet name=" Trial Auswertung" sheetId="1" r:id="rId1"/>
    <sheet name="Tabelle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A8" i="2" l="1"/>
  <c r="AZ8" i="2"/>
  <c r="AY8" i="2"/>
  <c r="AX8" i="2"/>
  <c r="AW8" i="2"/>
  <c r="AL8" i="2"/>
  <c r="AA8" i="2"/>
  <c r="P8" i="2"/>
  <c r="B8" i="2"/>
  <c r="BA10" i="2"/>
  <c r="AZ10" i="2"/>
  <c r="AY10" i="2"/>
  <c r="AX10" i="2"/>
  <c r="AW10" i="2"/>
  <c r="AL10" i="2"/>
  <c r="AA10" i="2"/>
  <c r="P10" i="2"/>
  <c r="BA6" i="2"/>
  <c r="AZ6" i="2"/>
  <c r="AY6" i="2"/>
  <c r="AX6" i="2"/>
  <c r="AW6" i="2"/>
  <c r="AL6" i="2"/>
  <c r="AA6" i="2"/>
  <c r="P6" i="2"/>
  <c r="BA7" i="2"/>
  <c r="AZ7" i="2"/>
  <c r="AY7" i="2"/>
  <c r="AX7" i="2"/>
  <c r="AW7" i="2"/>
  <c r="AL7" i="2"/>
  <c r="AA7" i="2"/>
  <c r="P7" i="2"/>
  <c r="BA3" i="2"/>
  <c r="AZ3" i="2"/>
  <c r="AY3" i="2"/>
  <c r="AX3" i="2"/>
  <c r="AW3" i="2"/>
  <c r="AL3" i="2"/>
  <c r="AA3" i="2"/>
  <c r="P3" i="2"/>
  <c r="B3" i="2"/>
  <c r="BA9" i="2"/>
  <c r="AZ9" i="2"/>
  <c r="AY9" i="2"/>
  <c r="AX9" i="2"/>
  <c r="AW9" i="2"/>
  <c r="AL9" i="2"/>
  <c r="AA9" i="2"/>
  <c r="P9" i="2"/>
  <c r="B9" i="2"/>
  <c r="BA5" i="2"/>
  <c r="AZ5" i="2"/>
  <c r="AY5" i="2"/>
  <c r="AX5" i="2"/>
  <c r="AW5" i="2"/>
  <c r="AL5" i="2"/>
  <c r="AA5" i="2"/>
  <c r="B5" i="2"/>
  <c r="P5" i="2"/>
  <c r="BA4" i="2"/>
  <c r="AZ4" i="2"/>
  <c r="AY4" i="2"/>
  <c r="AX4" i="2"/>
  <c r="AW4" i="2"/>
  <c r="AL4" i="2"/>
  <c r="AA4" i="2"/>
  <c r="P4" i="2"/>
  <c r="B4" i="2"/>
  <c r="AL167" i="1"/>
  <c r="AA167" i="1"/>
  <c r="P167" i="1"/>
  <c r="AW45" i="1"/>
  <c r="AL45" i="1"/>
  <c r="AA45" i="1"/>
  <c r="P45" i="1"/>
  <c r="AW44" i="1"/>
  <c r="AL44" i="1"/>
  <c r="AA44" i="1"/>
  <c r="P44" i="1"/>
  <c r="AW43" i="1"/>
  <c r="AL43" i="1"/>
  <c r="AA43" i="1"/>
  <c r="P43" i="1"/>
  <c r="AW42" i="1"/>
  <c r="AL42" i="1"/>
  <c r="AA42" i="1"/>
  <c r="P42" i="1"/>
  <c r="AW41" i="1"/>
  <c r="AL41" i="1"/>
  <c r="AA41" i="1"/>
  <c r="P41" i="1"/>
  <c r="AW62" i="1"/>
  <c r="AL62" i="1"/>
  <c r="AA62" i="1"/>
  <c r="P62" i="1"/>
  <c r="AW61" i="1"/>
  <c r="AL61" i="1"/>
  <c r="AA61" i="1"/>
  <c r="P61" i="1"/>
  <c r="AW60" i="1"/>
  <c r="AL60" i="1"/>
  <c r="AA60" i="1"/>
  <c r="P60" i="1"/>
  <c r="AW59" i="1"/>
  <c r="AL59" i="1"/>
  <c r="AA59" i="1"/>
  <c r="P59" i="1"/>
  <c r="AW58" i="1"/>
  <c r="AL58" i="1"/>
  <c r="AA58" i="1"/>
  <c r="P58" i="1"/>
  <c r="AW91" i="1"/>
  <c r="AL91" i="1"/>
  <c r="AA91" i="1"/>
  <c r="P91" i="1"/>
  <c r="AW90" i="1"/>
  <c r="AL90" i="1"/>
  <c r="AA90" i="1"/>
  <c r="P90" i="1"/>
  <c r="AW89" i="1"/>
  <c r="AL89" i="1"/>
  <c r="AA89" i="1"/>
  <c r="P89" i="1"/>
  <c r="AW88" i="1"/>
  <c r="AL88" i="1"/>
  <c r="AA88" i="1"/>
  <c r="P88" i="1"/>
  <c r="AW87" i="1"/>
  <c r="AL87" i="1"/>
  <c r="AA87" i="1"/>
  <c r="P87" i="1"/>
  <c r="AW107" i="1"/>
  <c r="AL107" i="1"/>
  <c r="AA107" i="1"/>
  <c r="P107" i="1"/>
  <c r="AW106" i="1"/>
  <c r="AL106" i="1"/>
  <c r="AA106" i="1"/>
  <c r="P106" i="1"/>
  <c r="AW105" i="1"/>
  <c r="AL105" i="1"/>
  <c r="AA105" i="1"/>
  <c r="P105" i="1"/>
  <c r="AW104" i="1"/>
  <c r="AL104" i="1"/>
  <c r="AA104" i="1"/>
  <c r="P104" i="1"/>
  <c r="AW103" i="1"/>
  <c r="AL103" i="1"/>
  <c r="AA103" i="1"/>
  <c r="P103" i="1"/>
  <c r="AW177" i="1"/>
  <c r="AL177" i="1"/>
  <c r="AA177" i="1"/>
  <c r="P177" i="1"/>
  <c r="AW176" i="1"/>
  <c r="AL176" i="1"/>
  <c r="AA176" i="1"/>
  <c r="P176" i="1"/>
  <c r="AW175" i="1"/>
  <c r="AL175" i="1"/>
  <c r="AA175" i="1"/>
  <c r="P175" i="1"/>
  <c r="AW174" i="1"/>
  <c r="AL174" i="1"/>
  <c r="AA174" i="1"/>
  <c r="P174" i="1"/>
  <c r="AW173" i="1"/>
  <c r="AL173" i="1"/>
  <c r="AA173" i="1"/>
  <c r="P173" i="1"/>
  <c r="AW223" i="1"/>
  <c r="AL223" i="1"/>
  <c r="AA223" i="1"/>
  <c r="P223" i="1"/>
  <c r="AW222" i="1"/>
  <c r="AL222" i="1"/>
  <c r="AA222" i="1"/>
  <c r="P222" i="1"/>
  <c r="AW221" i="1"/>
  <c r="AL221" i="1"/>
  <c r="AA221" i="1"/>
  <c r="P221" i="1"/>
  <c r="AW220" i="1"/>
  <c r="AL220" i="1"/>
  <c r="AA220" i="1"/>
  <c r="P220" i="1"/>
  <c r="AW219" i="1"/>
  <c r="AL219" i="1"/>
  <c r="AA219" i="1"/>
  <c r="P219" i="1"/>
  <c r="AW218" i="1"/>
  <c r="AL218" i="1"/>
  <c r="AA218" i="1"/>
  <c r="P218" i="1"/>
  <c r="AW217" i="1"/>
  <c r="AL217" i="1"/>
  <c r="AA217" i="1"/>
  <c r="P217" i="1"/>
  <c r="AW216" i="1"/>
  <c r="AL216" i="1"/>
  <c r="AA216" i="1"/>
  <c r="P216" i="1"/>
  <c r="AW215" i="1"/>
  <c r="AL215" i="1"/>
  <c r="AA215" i="1"/>
  <c r="P215" i="1"/>
  <c r="BA214" i="1"/>
  <c r="AZ214" i="1"/>
  <c r="AY214" i="1"/>
  <c r="AX214" i="1"/>
  <c r="AW214" i="1"/>
  <c r="AL214" i="1"/>
  <c r="AA214" i="1"/>
  <c r="P214" i="1"/>
  <c r="BA211" i="1"/>
  <c r="AZ211" i="1"/>
  <c r="AY211" i="1"/>
  <c r="AX211" i="1"/>
  <c r="AW211" i="1"/>
  <c r="AL211" i="1"/>
  <c r="AA211" i="1"/>
  <c r="P211" i="1"/>
  <c r="BA210" i="1"/>
  <c r="AZ210" i="1"/>
  <c r="AY210" i="1"/>
  <c r="AX210" i="1"/>
  <c r="AW210" i="1"/>
  <c r="AL210" i="1"/>
  <c r="AA210" i="1"/>
  <c r="P210" i="1"/>
  <c r="BA209" i="1"/>
  <c r="AZ209" i="1"/>
  <c r="AY209" i="1"/>
  <c r="AX209" i="1"/>
  <c r="AW209" i="1"/>
  <c r="AL209" i="1"/>
  <c r="AA209" i="1"/>
  <c r="P209" i="1"/>
  <c r="BA208" i="1"/>
  <c r="AZ208" i="1"/>
  <c r="AY208" i="1"/>
  <c r="AX208" i="1"/>
  <c r="AW208" i="1"/>
  <c r="AL208" i="1"/>
  <c r="AA208" i="1"/>
  <c r="P208" i="1"/>
  <c r="BA207" i="1"/>
  <c r="AZ207" i="1"/>
  <c r="AY207" i="1"/>
  <c r="AX207" i="1"/>
  <c r="AW207" i="1"/>
  <c r="AL207" i="1"/>
  <c r="AA207" i="1"/>
  <c r="P207" i="1"/>
  <c r="BA206" i="1"/>
  <c r="AZ206" i="1"/>
  <c r="AY206" i="1"/>
  <c r="AX206" i="1"/>
  <c r="AW206" i="1"/>
  <c r="AL206" i="1"/>
  <c r="AA206" i="1"/>
  <c r="P206" i="1"/>
  <c r="BA205" i="1"/>
  <c r="AZ205" i="1"/>
  <c r="AY205" i="1"/>
  <c r="AX205" i="1"/>
  <c r="AW205" i="1"/>
  <c r="AL205" i="1"/>
  <c r="AA205" i="1"/>
  <c r="P205" i="1"/>
  <c r="BA204" i="1"/>
  <c r="AZ204" i="1"/>
  <c r="AY204" i="1"/>
  <c r="AX204" i="1"/>
  <c r="AW204" i="1"/>
  <c r="AL204" i="1"/>
  <c r="AA204" i="1"/>
  <c r="P204" i="1"/>
  <c r="BA203" i="1"/>
  <c r="AZ203" i="1"/>
  <c r="AY203" i="1"/>
  <c r="AX203" i="1"/>
  <c r="AW203" i="1"/>
  <c r="AL203" i="1"/>
  <c r="AA203" i="1"/>
  <c r="P203" i="1"/>
  <c r="BA202" i="1"/>
  <c r="AZ202" i="1"/>
  <c r="AY202" i="1"/>
  <c r="AX202" i="1"/>
  <c r="AW202" i="1"/>
  <c r="AL202" i="1"/>
  <c r="AA202" i="1"/>
  <c r="P202" i="1"/>
  <c r="AW199" i="1"/>
  <c r="AL199" i="1"/>
  <c r="AA199" i="1"/>
  <c r="P199" i="1"/>
  <c r="AW198" i="1"/>
  <c r="AL198" i="1"/>
  <c r="AA198" i="1"/>
  <c r="P198" i="1"/>
  <c r="AW197" i="1"/>
  <c r="AL197" i="1"/>
  <c r="AA197" i="1"/>
  <c r="P197" i="1"/>
  <c r="AW196" i="1"/>
  <c r="AL196" i="1"/>
  <c r="AA196" i="1"/>
  <c r="P196" i="1"/>
  <c r="AW195" i="1"/>
  <c r="AL195" i="1"/>
  <c r="AA195" i="1"/>
  <c r="P195" i="1"/>
  <c r="AW194" i="1"/>
  <c r="AL194" i="1"/>
  <c r="AA194" i="1"/>
  <c r="P194" i="1"/>
  <c r="AW193" i="1"/>
  <c r="AL193" i="1"/>
  <c r="AA193" i="1"/>
  <c r="P193" i="1"/>
  <c r="AW192" i="1"/>
  <c r="AL192" i="1"/>
  <c r="AA192" i="1"/>
  <c r="P192" i="1"/>
  <c r="AW191" i="1"/>
  <c r="AL191" i="1"/>
  <c r="AA191" i="1"/>
  <c r="P191" i="1"/>
  <c r="AW190" i="1"/>
  <c r="AL190" i="1"/>
  <c r="AA190" i="1"/>
  <c r="P190" i="1"/>
  <c r="AW189" i="1"/>
  <c r="AL189" i="1"/>
  <c r="AA189" i="1"/>
  <c r="P189" i="1"/>
  <c r="AW188" i="1"/>
  <c r="AL188" i="1"/>
  <c r="AA188" i="1"/>
  <c r="P188" i="1"/>
  <c r="AW187" i="1"/>
  <c r="AL187" i="1"/>
  <c r="AA187" i="1"/>
  <c r="P187" i="1"/>
  <c r="BA181" i="1"/>
  <c r="AZ181" i="1"/>
  <c r="AY181" i="1"/>
  <c r="AX181" i="1"/>
  <c r="AW181" i="1"/>
  <c r="AL181" i="1"/>
  <c r="AA181" i="1"/>
  <c r="P181" i="1"/>
  <c r="BA185" i="1"/>
  <c r="AZ185" i="1"/>
  <c r="AY185" i="1"/>
  <c r="AX185" i="1"/>
  <c r="AW185" i="1"/>
  <c r="AL185" i="1"/>
  <c r="AA185" i="1"/>
  <c r="P185" i="1"/>
  <c r="BA180" i="1"/>
  <c r="AZ180" i="1"/>
  <c r="AY180" i="1"/>
  <c r="AX180" i="1"/>
  <c r="AW180" i="1"/>
  <c r="AL180" i="1"/>
  <c r="AA180" i="1"/>
  <c r="P180" i="1"/>
  <c r="BA182" i="1"/>
  <c r="AZ182" i="1"/>
  <c r="AY182" i="1"/>
  <c r="AX182" i="1"/>
  <c r="AW182" i="1"/>
  <c r="AL182" i="1"/>
  <c r="AA182" i="1"/>
  <c r="P182" i="1"/>
  <c r="BA186" i="1"/>
  <c r="AZ186" i="1"/>
  <c r="AY186" i="1"/>
  <c r="AX186" i="1"/>
  <c r="AW186" i="1"/>
  <c r="AL186" i="1"/>
  <c r="AA186" i="1"/>
  <c r="P186" i="1"/>
  <c r="BA184" i="1"/>
  <c r="AZ184" i="1"/>
  <c r="AY184" i="1"/>
  <c r="AX184" i="1"/>
  <c r="AW184" i="1"/>
  <c r="AL184" i="1"/>
  <c r="AA184" i="1"/>
  <c r="P184" i="1"/>
  <c r="BA183" i="1"/>
  <c r="AZ183" i="1"/>
  <c r="AY183" i="1"/>
  <c r="AX183" i="1"/>
  <c r="AW183" i="1"/>
  <c r="AL183" i="1"/>
  <c r="AA183" i="1"/>
  <c r="P183" i="1"/>
  <c r="AW172" i="1"/>
  <c r="AL172" i="1"/>
  <c r="AA172" i="1"/>
  <c r="P172" i="1"/>
  <c r="AW171" i="1"/>
  <c r="AL171" i="1"/>
  <c r="AA171" i="1"/>
  <c r="P171" i="1"/>
  <c r="BA168" i="1"/>
  <c r="AZ168" i="1"/>
  <c r="AY168" i="1"/>
  <c r="AX168" i="1"/>
  <c r="AW168" i="1"/>
  <c r="AL168" i="1"/>
  <c r="AA168" i="1"/>
  <c r="P168" i="1"/>
  <c r="BA170" i="1"/>
  <c r="AZ170" i="1"/>
  <c r="AY170" i="1"/>
  <c r="AX170" i="1"/>
  <c r="AW170" i="1"/>
  <c r="AL170" i="1"/>
  <c r="AA170" i="1"/>
  <c r="P170" i="1"/>
  <c r="BA166" i="1"/>
  <c r="AZ166" i="1"/>
  <c r="AY166" i="1"/>
  <c r="AX166" i="1"/>
  <c r="AW166" i="1"/>
  <c r="AL166" i="1"/>
  <c r="AA166" i="1"/>
  <c r="P166" i="1"/>
  <c r="BA169" i="1"/>
  <c r="AZ169" i="1"/>
  <c r="AY169" i="1"/>
  <c r="AX169" i="1"/>
  <c r="AW169" i="1"/>
  <c r="AL169" i="1"/>
  <c r="AA169" i="1"/>
  <c r="P169" i="1"/>
  <c r="BA163" i="1"/>
  <c r="AZ163" i="1"/>
  <c r="AY163" i="1"/>
  <c r="AX163" i="1"/>
  <c r="AW163" i="1"/>
  <c r="AL163" i="1"/>
  <c r="AA163" i="1"/>
  <c r="P163" i="1"/>
  <c r="BA167" i="1"/>
  <c r="AZ167" i="1"/>
  <c r="AY167" i="1"/>
  <c r="AX167" i="1"/>
  <c r="AW167" i="1"/>
  <c r="BA165" i="1"/>
  <c r="AZ165" i="1"/>
  <c r="AY165" i="1"/>
  <c r="AX165" i="1"/>
  <c r="AW165" i="1"/>
  <c r="AL165" i="1"/>
  <c r="AA165" i="1"/>
  <c r="P165" i="1"/>
  <c r="BA164" i="1"/>
  <c r="AZ164" i="1"/>
  <c r="AY164" i="1"/>
  <c r="AX164" i="1"/>
  <c r="AW164" i="1"/>
  <c r="AL164" i="1"/>
  <c r="AA164" i="1"/>
  <c r="P164" i="1"/>
  <c r="AW160" i="1"/>
  <c r="AL160" i="1"/>
  <c r="AA160" i="1"/>
  <c r="P160" i="1"/>
  <c r="AW159" i="1"/>
  <c r="AL159" i="1"/>
  <c r="AA159" i="1"/>
  <c r="P159" i="1"/>
  <c r="AW158" i="1"/>
  <c r="AL158" i="1"/>
  <c r="AA158" i="1"/>
  <c r="P158" i="1"/>
  <c r="AW157" i="1"/>
  <c r="AL157" i="1"/>
  <c r="AA157" i="1"/>
  <c r="P157" i="1"/>
  <c r="AW156" i="1"/>
  <c r="AL156" i="1"/>
  <c r="AA156" i="1"/>
  <c r="P156" i="1"/>
  <c r="AW155" i="1"/>
  <c r="AL155" i="1"/>
  <c r="AA155" i="1"/>
  <c r="P155" i="1"/>
  <c r="AW154" i="1"/>
  <c r="AL154" i="1"/>
  <c r="AA154" i="1"/>
  <c r="P154" i="1"/>
  <c r="AW153" i="1"/>
  <c r="AL153" i="1"/>
  <c r="AA153" i="1"/>
  <c r="P153" i="1"/>
  <c r="BA146" i="1"/>
  <c r="AZ146" i="1"/>
  <c r="AY146" i="1"/>
  <c r="AX146" i="1"/>
  <c r="AW146" i="1"/>
  <c r="AL146" i="1"/>
  <c r="AA146" i="1"/>
  <c r="P146" i="1"/>
  <c r="BA144" i="1"/>
  <c r="AZ144" i="1"/>
  <c r="AY144" i="1"/>
  <c r="AX144" i="1"/>
  <c r="AW144" i="1"/>
  <c r="AL144" i="1"/>
  <c r="AA144" i="1"/>
  <c r="P144" i="1"/>
  <c r="BA143" i="1"/>
  <c r="AZ143" i="1"/>
  <c r="AY143" i="1"/>
  <c r="AX143" i="1"/>
  <c r="AW143" i="1"/>
  <c r="AL143" i="1"/>
  <c r="AA143" i="1"/>
  <c r="P143" i="1"/>
  <c r="BA142" i="1"/>
  <c r="AZ142" i="1"/>
  <c r="AY142" i="1"/>
  <c r="AX142" i="1"/>
  <c r="AW142" i="1"/>
  <c r="AL142" i="1"/>
  <c r="AA142" i="1"/>
  <c r="P142" i="1"/>
  <c r="BA148" i="1"/>
  <c r="AZ148" i="1"/>
  <c r="AY148" i="1"/>
  <c r="AX148" i="1"/>
  <c r="AW148" i="1"/>
  <c r="AL148" i="1"/>
  <c r="AA148" i="1"/>
  <c r="P148" i="1"/>
  <c r="BA152" i="1"/>
  <c r="AZ152" i="1"/>
  <c r="AY152" i="1"/>
  <c r="AX152" i="1"/>
  <c r="AW152" i="1"/>
  <c r="AL152" i="1"/>
  <c r="AA152" i="1"/>
  <c r="P152" i="1"/>
  <c r="BA150" i="1"/>
  <c r="AZ150" i="1"/>
  <c r="AY150" i="1"/>
  <c r="AX150" i="1"/>
  <c r="AW150" i="1"/>
  <c r="AL150" i="1"/>
  <c r="AA150" i="1"/>
  <c r="P150" i="1"/>
  <c r="BA151" i="1"/>
  <c r="AZ151" i="1"/>
  <c r="AY151" i="1"/>
  <c r="AX151" i="1"/>
  <c r="AW151" i="1"/>
  <c r="AL151" i="1"/>
  <c r="AA151" i="1"/>
  <c r="P151" i="1"/>
  <c r="BA149" i="1"/>
  <c r="AZ149" i="1"/>
  <c r="AY149" i="1"/>
  <c r="AX149" i="1"/>
  <c r="AW149" i="1"/>
  <c r="AL149" i="1"/>
  <c r="AA149" i="1"/>
  <c r="P149" i="1"/>
  <c r="BA145" i="1"/>
  <c r="AZ145" i="1"/>
  <c r="AY145" i="1"/>
  <c r="AX145" i="1"/>
  <c r="AW145" i="1"/>
  <c r="AL145" i="1"/>
  <c r="AA145" i="1"/>
  <c r="P145" i="1"/>
  <c r="BA141" i="1"/>
  <c r="AZ141" i="1"/>
  <c r="AY141" i="1"/>
  <c r="AX141" i="1"/>
  <c r="AW141" i="1"/>
  <c r="AL141" i="1"/>
  <c r="AA141" i="1"/>
  <c r="P141" i="1"/>
  <c r="BA147" i="1"/>
  <c r="AZ147" i="1"/>
  <c r="AY147" i="1"/>
  <c r="AX147" i="1"/>
  <c r="AW147" i="1"/>
  <c r="AL147" i="1"/>
  <c r="AA147" i="1"/>
  <c r="P147" i="1"/>
  <c r="AW138" i="1"/>
  <c r="AL138" i="1"/>
  <c r="AA138" i="1"/>
  <c r="P138" i="1"/>
  <c r="AW137" i="1"/>
  <c r="AL137" i="1"/>
  <c r="AA137" i="1"/>
  <c r="P137" i="1"/>
  <c r="AW136" i="1"/>
  <c r="AL136" i="1"/>
  <c r="AA136" i="1"/>
  <c r="P136" i="1"/>
  <c r="AW135" i="1"/>
  <c r="AL135" i="1"/>
  <c r="AA135" i="1"/>
  <c r="P135" i="1"/>
  <c r="AW134" i="1"/>
  <c r="AL134" i="1"/>
  <c r="AA134" i="1"/>
  <c r="P134" i="1"/>
  <c r="AW133" i="1"/>
  <c r="AL133" i="1"/>
  <c r="AA133" i="1"/>
  <c r="P133" i="1"/>
  <c r="AW132" i="1"/>
  <c r="AL132" i="1"/>
  <c r="AA132" i="1"/>
  <c r="P132" i="1"/>
  <c r="AW131" i="1"/>
  <c r="AL131" i="1"/>
  <c r="AA131" i="1"/>
  <c r="P131" i="1"/>
  <c r="AW130" i="1"/>
  <c r="AL130" i="1"/>
  <c r="AA130" i="1"/>
  <c r="P130" i="1"/>
  <c r="AW129" i="1"/>
  <c r="AL129" i="1"/>
  <c r="AA129" i="1"/>
  <c r="P129" i="1"/>
  <c r="AW128" i="1"/>
  <c r="AL128" i="1"/>
  <c r="AA128" i="1"/>
  <c r="P128" i="1"/>
  <c r="AW127" i="1"/>
  <c r="AL127" i="1"/>
  <c r="AA127" i="1"/>
  <c r="P127" i="1"/>
  <c r="AW126" i="1"/>
  <c r="AL126" i="1"/>
  <c r="AA126" i="1"/>
  <c r="P126" i="1"/>
  <c r="AW125" i="1"/>
  <c r="AL125" i="1"/>
  <c r="AA125" i="1"/>
  <c r="P125" i="1"/>
  <c r="AW124" i="1"/>
  <c r="AL124" i="1"/>
  <c r="AA124" i="1"/>
  <c r="P124" i="1"/>
  <c r="AW123" i="1"/>
  <c r="AL123" i="1"/>
  <c r="AA123" i="1"/>
  <c r="P123" i="1"/>
  <c r="AW122" i="1"/>
  <c r="AL122" i="1"/>
  <c r="AA122" i="1"/>
  <c r="P122" i="1"/>
  <c r="BA112" i="1"/>
  <c r="AZ112" i="1"/>
  <c r="AY112" i="1"/>
  <c r="AX112" i="1"/>
  <c r="AW112" i="1"/>
  <c r="AL112" i="1"/>
  <c r="AA112" i="1"/>
  <c r="P112" i="1"/>
  <c r="BA116" i="1"/>
  <c r="AZ116" i="1"/>
  <c r="AY116" i="1"/>
  <c r="AX116" i="1"/>
  <c r="AW116" i="1"/>
  <c r="AL116" i="1"/>
  <c r="AA116" i="1"/>
  <c r="P116" i="1"/>
  <c r="BA113" i="1"/>
  <c r="AZ113" i="1"/>
  <c r="AY113" i="1"/>
  <c r="AX113" i="1"/>
  <c r="AW113" i="1"/>
  <c r="AL113" i="1"/>
  <c r="AA113" i="1"/>
  <c r="P113" i="1"/>
  <c r="BA114" i="1"/>
  <c r="AZ114" i="1"/>
  <c r="AY114" i="1"/>
  <c r="AX114" i="1"/>
  <c r="AW114" i="1"/>
  <c r="AL114" i="1"/>
  <c r="AA114" i="1"/>
  <c r="P114" i="1"/>
  <c r="BA110" i="1"/>
  <c r="AZ110" i="1"/>
  <c r="AY110" i="1"/>
  <c r="AX110" i="1"/>
  <c r="AW110" i="1"/>
  <c r="AL110" i="1"/>
  <c r="AA110" i="1"/>
  <c r="P110" i="1"/>
  <c r="BA111" i="1"/>
  <c r="AZ111" i="1"/>
  <c r="AY111" i="1"/>
  <c r="AX111" i="1"/>
  <c r="AW111" i="1"/>
  <c r="AL111" i="1"/>
  <c r="AA111" i="1"/>
  <c r="P111" i="1"/>
  <c r="BA118" i="1"/>
  <c r="AZ118" i="1"/>
  <c r="AY118" i="1"/>
  <c r="AX118" i="1"/>
  <c r="AW118" i="1"/>
  <c r="AL118" i="1"/>
  <c r="AA118" i="1"/>
  <c r="P118" i="1"/>
  <c r="BA117" i="1"/>
  <c r="AZ117" i="1"/>
  <c r="AY117" i="1"/>
  <c r="AX117" i="1"/>
  <c r="AW117" i="1"/>
  <c r="AL117" i="1"/>
  <c r="AA117" i="1"/>
  <c r="P117" i="1"/>
  <c r="BA120" i="1"/>
  <c r="AZ120" i="1"/>
  <c r="AY120" i="1"/>
  <c r="AX120" i="1"/>
  <c r="AW120" i="1"/>
  <c r="AL120" i="1"/>
  <c r="AA120" i="1"/>
  <c r="P120" i="1"/>
  <c r="BA121" i="1"/>
  <c r="AZ121" i="1"/>
  <c r="AY121" i="1"/>
  <c r="AX121" i="1"/>
  <c r="AW121" i="1"/>
  <c r="AL121" i="1"/>
  <c r="AA121" i="1"/>
  <c r="P121" i="1"/>
  <c r="BA119" i="1"/>
  <c r="AZ119" i="1"/>
  <c r="AY119" i="1"/>
  <c r="AX119" i="1"/>
  <c r="AW119" i="1"/>
  <c r="AL119" i="1"/>
  <c r="AA119" i="1"/>
  <c r="P119" i="1"/>
  <c r="BA115" i="1"/>
  <c r="AZ115" i="1"/>
  <c r="AY115" i="1"/>
  <c r="AX115" i="1"/>
  <c r="AW115" i="1"/>
  <c r="AL115" i="1"/>
  <c r="AA115" i="1"/>
  <c r="P115" i="1"/>
  <c r="BA97" i="1"/>
  <c r="AZ97" i="1"/>
  <c r="AY97" i="1"/>
  <c r="AX97" i="1"/>
  <c r="AW97" i="1"/>
  <c r="AL97" i="1"/>
  <c r="AA97" i="1"/>
  <c r="P97" i="1"/>
  <c r="BA95" i="1"/>
  <c r="AZ95" i="1"/>
  <c r="AY95" i="1"/>
  <c r="AX95" i="1"/>
  <c r="AW95" i="1"/>
  <c r="AL95" i="1"/>
  <c r="AA95" i="1"/>
  <c r="P95" i="1"/>
  <c r="BA94" i="1"/>
  <c r="AZ94" i="1"/>
  <c r="AY94" i="1"/>
  <c r="AX94" i="1"/>
  <c r="AW94" i="1"/>
  <c r="AL94" i="1"/>
  <c r="AA94" i="1"/>
  <c r="P94" i="1"/>
  <c r="BA101" i="1"/>
  <c r="AZ101" i="1"/>
  <c r="AY101" i="1"/>
  <c r="AX101" i="1"/>
  <c r="AW101" i="1"/>
  <c r="AL101" i="1"/>
  <c r="AA101" i="1"/>
  <c r="P101" i="1"/>
  <c r="BA99" i="1"/>
  <c r="AZ99" i="1"/>
  <c r="AY99" i="1"/>
  <c r="AX99" i="1"/>
  <c r="AW99" i="1"/>
  <c r="AL99" i="1"/>
  <c r="AA99" i="1"/>
  <c r="P99" i="1"/>
  <c r="BA96" i="1"/>
  <c r="AZ96" i="1"/>
  <c r="AY96" i="1"/>
  <c r="AX96" i="1"/>
  <c r="AW96" i="1"/>
  <c r="AL96" i="1"/>
  <c r="AA96" i="1"/>
  <c r="P96" i="1"/>
  <c r="BA102" i="1"/>
  <c r="AZ102" i="1"/>
  <c r="AY102" i="1"/>
  <c r="AX102" i="1"/>
  <c r="AW102" i="1"/>
  <c r="AL102" i="1"/>
  <c r="AA102" i="1"/>
  <c r="P102" i="1"/>
  <c r="BA100" i="1"/>
  <c r="AZ100" i="1"/>
  <c r="AY100" i="1"/>
  <c r="AX100" i="1"/>
  <c r="AW100" i="1"/>
  <c r="AL100" i="1"/>
  <c r="AA100" i="1"/>
  <c r="P100" i="1"/>
  <c r="BA98" i="1"/>
  <c r="AZ98" i="1"/>
  <c r="AY98" i="1"/>
  <c r="AX98" i="1"/>
  <c r="AW98" i="1"/>
  <c r="AL98" i="1"/>
  <c r="AA98" i="1"/>
  <c r="P98" i="1"/>
  <c r="AW86" i="1"/>
  <c r="AL86" i="1"/>
  <c r="AA86" i="1"/>
  <c r="P86" i="1"/>
  <c r="AW85" i="1"/>
  <c r="AL85" i="1"/>
  <c r="AA85" i="1"/>
  <c r="P85" i="1"/>
  <c r="BA79" i="1"/>
  <c r="AZ79" i="1"/>
  <c r="AY79" i="1"/>
  <c r="AX79" i="1"/>
  <c r="AW79" i="1"/>
  <c r="AL79" i="1"/>
  <c r="AA79" i="1"/>
  <c r="P79" i="1"/>
  <c r="BA77" i="1"/>
  <c r="AZ77" i="1"/>
  <c r="AY77" i="1"/>
  <c r="AX77" i="1"/>
  <c r="AW77" i="1"/>
  <c r="AL77" i="1"/>
  <c r="AA77" i="1"/>
  <c r="P77" i="1"/>
  <c r="BA83" i="1"/>
  <c r="AZ83" i="1"/>
  <c r="AY83" i="1"/>
  <c r="AX83" i="1"/>
  <c r="AW83" i="1"/>
  <c r="AL83" i="1"/>
  <c r="AA83" i="1"/>
  <c r="P83" i="1"/>
  <c r="BA80" i="1"/>
  <c r="AZ80" i="1"/>
  <c r="AY80" i="1"/>
  <c r="AX80" i="1"/>
  <c r="AW80" i="1"/>
  <c r="AL80" i="1"/>
  <c r="AA80" i="1"/>
  <c r="P80" i="1"/>
  <c r="BA84" i="1"/>
  <c r="AZ84" i="1"/>
  <c r="AY84" i="1"/>
  <c r="AX84" i="1"/>
  <c r="BA81" i="1"/>
  <c r="AZ81" i="1"/>
  <c r="AY81" i="1"/>
  <c r="AX81" i="1"/>
  <c r="AW81" i="1"/>
  <c r="AL81" i="1"/>
  <c r="AA81" i="1"/>
  <c r="P81" i="1"/>
  <c r="BA78" i="1"/>
  <c r="AZ78" i="1"/>
  <c r="AY78" i="1"/>
  <c r="AX78" i="1"/>
  <c r="AW78" i="1"/>
  <c r="AL78" i="1"/>
  <c r="AA78" i="1"/>
  <c r="P78" i="1"/>
  <c r="BA82" i="1"/>
  <c r="AZ82" i="1"/>
  <c r="AY82" i="1"/>
  <c r="AX82" i="1"/>
  <c r="AW82" i="1"/>
  <c r="AL82" i="1"/>
  <c r="AA82" i="1"/>
  <c r="P82" i="1"/>
  <c r="AW74" i="1"/>
  <c r="AL74" i="1"/>
  <c r="AA74" i="1"/>
  <c r="P74" i="1"/>
  <c r="AW73" i="1"/>
  <c r="AL73" i="1"/>
  <c r="AA73" i="1"/>
  <c r="P73" i="1"/>
  <c r="AW72" i="1"/>
  <c r="AL72" i="1"/>
  <c r="AA72" i="1"/>
  <c r="P72" i="1"/>
  <c r="BA71" i="1"/>
  <c r="AZ71" i="1"/>
  <c r="AY71" i="1"/>
  <c r="AX71" i="1"/>
  <c r="AW71" i="1"/>
  <c r="AL71" i="1"/>
  <c r="AA71" i="1"/>
  <c r="P71" i="1"/>
  <c r="BA70" i="1"/>
  <c r="AZ70" i="1"/>
  <c r="AY70" i="1"/>
  <c r="AX70" i="1"/>
  <c r="AW70" i="1"/>
  <c r="AL70" i="1"/>
  <c r="AA70" i="1"/>
  <c r="P70" i="1"/>
  <c r="BA67" i="1"/>
  <c r="AZ67" i="1"/>
  <c r="AY67" i="1"/>
  <c r="AX67" i="1"/>
  <c r="AW67" i="1"/>
  <c r="AL67" i="1"/>
  <c r="AA67" i="1"/>
  <c r="P67" i="1"/>
  <c r="BA69" i="1"/>
  <c r="AZ69" i="1"/>
  <c r="AY69" i="1"/>
  <c r="AX69" i="1"/>
  <c r="AW69" i="1"/>
  <c r="AL69" i="1"/>
  <c r="AA69" i="1"/>
  <c r="P69" i="1"/>
  <c r="BA66" i="1"/>
  <c r="AZ66" i="1"/>
  <c r="AY66" i="1"/>
  <c r="AX66" i="1"/>
  <c r="AW66" i="1"/>
  <c r="AL66" i="1"/>
  <c r="AA66" i="1"/>
  <c r="P66" i="1"/>
  <c r="BA68" i="1"/>
  <c r="AZ68" i="1"/>
  <c r="AY68" i="1"/>
  <c r="AX68" i="1"/>
  <c r="AW68" i="1"/>
  <c r="AL68" i="1"/>
  <c r="AA68" i="1"/>
  <c r="P68" i="1"/>
  <c r="BA65" i="1"/>
  <c r="AZ65" i="1"/>
  <c r="AY65" i="1"/>
  <c r="AX65" i="1"/>
  <c r="AW65" i="1"/>
  <c r="AL65" i="1"/>
  <c r="AA65" i="1"/>
  <c r="P65" i="1"/>
  <c r="AW57" i="1"/>
  <c r="AL57" i="1"/>
  <c r="AA57" i="1"/>
  <c r="P57" i="1"/>
  <c r="AW56" i="1"/>
  <c r="AL56" i="1"/>
  <c r="AA56" i="1"/>
  <c r="P56" i="1"/>
  <c r="AW55" i="1"/>
  <c r="AL55" i="1"/>
  <c r="AA55" i="1"/>
  <c r="P55" i="1"/>
  <c r="AW54" i="1"/>
  <c r="AL54" i="1"/>
  <c r="AA54" i="1"/>
  <c r="P54" i="1"/>
  <c r="AW53" i="1"/>
  <c r="AL53" i="1"/>
  <c r="AA53" i="1"/>
  <c r="P53" i="1"/>
  <c r="AW52" i="1"/>
  <c r="AL52" i="1"/>
  <c r="AA52" i="1"/>
  <c r="P52" i="1"/>
  <c r="BA49" i="1"/>
  <c r="AZ49" i="1"/>
  <c r="AY49" i="1"/>
  <c r="AX49" i="1"/>
  <c r="AW49" i="1"/>
  <c r="AL49" i="1"/>
  <c r="AA49" i="1"/>
  <c r="P49" i="1"/>
  <c r="BA51" i="1"/>
  <c r="AZ51" i="1"/>
  <c r="AY51" i="1"/>
  <c r="AX51" i="1"/>
  <c r="AW51" i="1"/>
  <c r="AL51" i="1"/>
  <c r="AA51" i="1"/>
  <c r="P51" i="1"/>
  <c r="BA48" i="1"/>
  <c r="AZ48" i="1"/>
  <c r="AY48" i="1"/>
  <c r="AX48" i="1"/>
  <c r="AW48" i="1"/>
  <c r="AL48" i="1"/>
  <c r="AA48" i="1"/>
  <c r="P48" i="1"/>
  <c r="BA50" i="1"/>
  <c r="AZ50" i="1"/>
  <c r="AY50" i="1"/>
  <c r="AX50" i="1"/>
  <c r="AW50" i="1"/>
  <c r="AL50" i="1"/>
  <c r="AA50" i="1"/>
  <c r="P50" i="1"/>
  <c r="AW40" i="1"/>
  <c r="AL40" i="1"/>
  <c r="AA40" i="1"/>
  <c r="P40" i="1"/>
  <c r="AW39" i="1"/>
  <c r="AL39" i="1"/>
  <c r="AA39" i="1"/>
  <c r="P39" i="1"/>
  <c r="AW38" i="1"/>
  <c r="AL38" i="1"/>
  <c r="AA38" i="1"/>
  <c r="P38" i="1"/>
  <c r="AW37" i="1"/>
  <c r="AL37" i="1"/>
  <c r="AA37" i="1"/>
  <c r="P37" i="1"/>
  <c r="AW36" i="1"/>
  <c r="AL36" i="1"/>
  <c r="AA36" i="1"/>
  <c r="P36" i="1"/>
  <c r="AW35" i="1"/>
  <c r="AL35" i="1"/>
  <c r="AA35" i="1"/>
  <c r="P35" i="1"/>
  <c r="BA33" i="1"/>
  <c r="AZ33" i="1"/>
  <c r="AY33" i="1"/>
  <c r="AX33" i="1"/>
  <c r="AW33" i="1"/>
  <c r="AL33" i="1"/>
  <c r="AA33" i="1"/>
  <c r="P33" i="1"/>
  <c r="BA32" i="1"/>
  <c r="AZ32" i="1"/>
  <c r="AY32" i="1"/>
  <c r="AX32" i="1"/>
  <c r="AW32" i="1"/>
  <c r="AL32" i="1"/>
  <c r="AA32" i="1"/>
  <c r="P32" i="1"/>
  <c r="BA31" i="1"/>
  <c r="AZ31" i="1"/>
  <c r="AY31" i="1"/>
  <c r="AX31" i="1"/>
  <c r="AW31" i="1"/>
  <c r="AL31" i="1"/>
  <c r="AA31" i="1"/>
  <c r="P31" i="1"/>
  <c r="BA34" i="1"/>
  <c r="AZ34" i="1"/>
  <c r="AY34" i="1"/>
  <c r="AX34" i="1"/>
  <c r="AW34" i="1"/>
  <c r="AL34" i="1"/>
  <c r="AA34" i="1"/>
  <c r="P34" i="1"/>
  <c r="AW28" i="1"/>
  <c r="AL28" i="1"/>
  <c r="AA28" i="1"/>
  <c r="P28" i="1"/>
  <c r="AW27" i="1"/>
  <c r="AL27" i="1"/>
  <c r="AA27" i="1"/>
  <c r="P27" i="1"/>
  <c r="AW26" i="1"/>
  <c r="AL26" i="1"/>
  <c r="AA26" i="1"/>
  <c r="P26" i="1"/>
  <c r="AW25" i="1"/>
  <c r="AL25" i="1"/>
  <c r="AA25" i="1"/>
  <c r="P25" i="1"/>
  <c r="BA24" i="1"/>
  <c r="AZ24" i="1"/>
  <c r="AY24" i="1"/>
  <c r="AX24" i="1"/>
  <c r="AW24" i="1"/>
  <c r="AL24" i="1"/>
  <c r="AA24" i="1"/>
  <c r="P24" i="1"/>
  <c r="BA20" i="1"/>
  <c r="AZ20" i="1"/>
  <c r="AY20" i="1"/>
  <c r="AX20" i="1"/>
  <c r="AW20" i="1"/>
  <c r="AL20" i="1"/>
  <c r="AA20" i="1"/>
  <c r="P20" i="1"/>
  <c r="BA21" i="1"/>
  <c r="AZ21" i="1"/>
  <c r="AY21" i="1"/>
  <c r="AX21" i="1"/>
  <c r="AW21" i="1"/>
  <c r="AL21" i="1"/>
  <c r="AA21" i="1"/>
  <c r="P21" i="1"/>
  <c r="BA23" i="1"/>
  <c r="AZ23" i="1"/>
  <c r="AY23" i="1"/>
  <c r="AX23" i="1"/>
  <c r="AW23" i="1"/>
  <c r="AL23" i="1"/>
  <c r="AA23" i="1"/>
  <c r="P23" i="1"/>
  <c r="BA19" i="1"/>
  <c r="AZ19" i="1"/>
  <c r="AY19" i="1"/>
  <c r="AX19" i="1"/>
  <c r="AW19" i="1"/>
  <c r="AL19" i="1"/>
  <c r="AA19" i="1"/>
  <c r="P19" i="1"/>
  <c r="BA22" i="1"/>
  <c r="AZ22" i="1"/>
  <c r="AY22" i="1"/>
  <c r="AX22" i="1"/>
  <c r="AW22" i="1"/>
  <c r="AL22" i="1"/>
  <c r="AA22" i="1"/>
  <c r="P22" i="1"/>
  <c r="AW16" i="1"/>
  <c r="AL16" i="1"/>
  <c r="AA16" i="1"/>
  <c r="P16" i="1"/>
  <c r="AW15" i="1"/>
  <c r="AL15" i="1"/>
  <c r="AA15" i="1"/>
  <c r="P15" i="1"/>
  <c r="AW14" i="1"/>
  <c r="AL14" i="1"/>
  <c r="AA14" i="1"/>
  <c r="P14" i="1"/>
  <c r="AW13" i="1"/>
  <c r="AL13" i="1"/>
  <c r="AA13" i="1"/>
  <c r="P13" i="1"/>
  <c r="AW12" i="1"/>
  <c r="AL12" i="1"/>
  <c r="AA12" i="1"/>
  <c r="P12" i="1"/>
  <c r="AW11" i="1"/>
  <c r="AL11" i="1"/>
  <c r="AA11" i="1"/>
  <c r="P11" i="1"/>
  <c r="AW10" i="1"/>
  <c r="AL10" i="1"/>
  <c r="AA10" i="1"/>
  <c r="P10" i="1"/>
  <c r="AW9" i="1"/>
  <c r="AL9" i="1"/>
  <c r="AA9" i="1"/>
  <c r="P9" i="1"/>
  <c r="BA8" i="1"/>
  <c r="AZ8" i="1"/>
  <c r="AY8" i="1"/>
  <c r="AX8" i="1"/>
  <c r="AW8" i="1"/>
  <c r="AL8" i="1"/>
  <c r="AA8" i="1"/>
  <c r="P8" i="1"/>
  <c r="P7" i="1"/>
  <c r="AA7" i="1"/>
  <c r="AL7" i="1"/>
  <c r="AW7" i="1"/>
  <c r="AX7" i="1"/>
  <c r="AY7" i="1"/>
  <c r="AZ7" i="1"/>
  <c r="BA7" i="1"/>
  <c r="B120" i="1"/>
  <c r="B88" i="1"/>
  <c r="B90" i="1"/>
  <c r="B60" i="1"/>
  <c r="B31" i="1"/>
  <c r="B87" i="1"/>
  <c r="B45" i="1"/>
  <c r="B10" i="2"/>
  <c r="B7" i="2"/>
  <c r="B6" i="2"/>
  <c r="B147" i="1"/>
  <c r="B141" i="1"/>
  <c r="B145" i="1"/>
  <c r="B169" i="1"/>
  <c r="B166" i="1"/>
  <c r="B32" i="1"/>
  <c r="B175" i="1"/>
  <c r="B150" i="1"/>
  <c r="B143" i="1"/>
  <c r="B154" i="1"/>
  <c r="B182" i="1"/>
  <c r="B187" i="1"/>
  <c r="B199" i="1"/>
  <c r="B205" i="1"/>
  <c r="B39" i="1"/>
  <c r="B67" i="1"/>
  <c r="B95" i="1"/>
  <c r="B97" i="1"/>
  <c r="B111" i="1"/>
  <c r="B132" i="1"/>
  <c r="B133" i="1"/>
  <c r="B134" i="1"/>
  <c r="B135" i="1"/>
  <c r="B137" i="1"/>
  <c r="B138" i="1"/>
  <c r="B40" i="1"/>
  <c r="B56" i="1"/>
  <c r="B70" i="1"/>
  <c r="B80" i="1"/>
  <c r="B118" i="1"/>
  <c r="B62" i="1"/>
  <c r="B20" i="1"/>
  <c r="B26" i="1"/>
  <c r="B37" i="1"/>
  <c r="B38" i="1"/>
  <c r="B110" i="1"/>
  <c r="B142" i="1"/>
  <c r="B158" i="1"/>
  <c r="B160" i="1"/>
  <c r="B163" i="1"/>
  <c r="B61" i="1"/>
  <c r="B129" i="1"/>
  <c r="B123" i="1"/>
  <c r="B21" i="1"/>
  <c r="B50" i="1"/>
  <c r="B57" i="1"/>
  <c r="B65" i="1"/>
  <c r="B66" i="1"/>
  <c r="B69" i="1"/>
  <c r="B148" i="1"/>
  <c r="B157" i="1"/>
  <c r="B12" i="1"/>
  <c r="B168" i="1"/>
  <c r="B183" i="1"/>
  <c r="B184" i="1"/>
  <c r="B186" i="1"/>
  <c r="B8" i="1"/>
  <c r="B10" i="1"/>
  <c r="B55" i="1"/>
  <c r="B81" i="1"/>
  <c r="B100" i="1"/>
  <c r="B102" i="1"/>
  <c r="B94" i="1"/>
  <c r="B191" i="1"/>
  <c r="B193" i="1"/>
  <c r="B197" i="1"/>
  <c r="B198" i="1"/>
  <c r="B219" i="1"/>
  <c r="B220" i="1"/>
  <c r="B221" i="1"/>
  <c r="B173" i="1"/>
  <c r="B174" i="1"/>
  <c r="B125" i="1"/>
  <c r="B44" i="1"/>
  <c r="B48" i="1"/>
  <c r="B71" i="1"/>
  <c r="B74" i="1"/>
  <c r="B82" i="1"/>
  <c r="B98" i="1"/>
  <c r="B209" i="1"/>
  <c r="B210" i="1"/>
  <c r="B176" i="1"/>
  <c r="B103" i="1"/>
  <c r="B104" i="1"/>
  <c r="B106" i="1"/>
  <c r="B107" i="1"/>
  <c r="B77" i="1"/>
  <c r="B101" i="1"/>
  <c r="B115" i="1"/>
  <c r="B136" i="1"/>
  <c r="B165" i="1"/>
  <c r="B223" i="1"/>
  <c r="B99" i="1"/>
  <c r="B128" i="1"/>
  <c r="B153" i="1"/>
  <c r="B159" i="1"/>
  <c r="B167" i="1"/>
  <c r="B204" i="1"/>
  <c r="B215" i="1"/>
  <c r="B24" i="1"/>
  <c r="B36" i="1"/>
  <c r="B119" i="1"/>
  <c r="B35" i="1"/>
  <c r="B72" i="1"/>
  <c r="B78" i="1"/>
  <c r="B96" i="1"/>
  <c r="B117" i="1"/>
  <c r="B151" i="1"/>
  <c r="B152" i="1"/>
  <c r="B164" i="1"/>
  <c r="B185" i="1"/>
  <c r="B181" i="1"/>
  <c r="B188" i="1"/>
  <c r="B189" i="1"/>
  <c r="B190" i="1"/>
  <c r="B222" i="1"/>
  <c r="B177" i="1"/>
  <c r="B33" i="1"/>
  <c r="B149" i="1"/>
  <c r="B172" i="1"/>
  <c r="B180" i="1"/>
  <c r="B105" i="1"/>
  <c r="B7" i="1"/>
  <c r="B51" i="1"/>
  <c r="B52" i="1"/>
  <c r="B53" i="1"/>
  <c r="B54" i="1"/>
  <c r="B114" i="1"/>
  <c r="B113" i="1"/>
  <c r="B122" i="1"/>
  <c r="B171" i="1"/>
  <c r="B192" i="1"/>
  <c r="B196" i="1"/>
  <c r="B89" i="1"/>
  <c r="B59" i="1"/>
  <c r="B19" i="1"/>
  <c r="B16" i="1"/>
  <c r="B49" i="1"/>
  <c r="B73" i="1"/>
  <c r="B83" i="1"/>
  <c r="B85" i="1"/>
  <c r="B86" i="1"/>
  <c r="B112" i="1"/>
  <c r="B124" i="1"/>
  <c r="B144" i="1"/>
  <c r="B146" i="1"/>
  <c r="B156" i="1"/>
  <c r="B195" i="1"/>
  <c r="B202" i="1"/>
  <c r="B203" i="1"/>
  <c r="B206" i="1"/>
  <c r="B207" i="1"/>
  <c r="B208" i="1"/>
  <c r="B58" i="1"/>
  <c r="B41" i="1"/>
  <c r="B43" i="1"/>
  <c r="B68" i="1"/>
  <c r="B22" i="1"/>
  <c r="B23" i="1"/>
  <c r="B14" i="1"/>
  <c r="B15" i="1"/>
  <c r="B9" i="1"/>
  <c r="B11" i="1"/>
  <c r="B13" i="1"/>
  <c r="B25" i="1"/>
  <c r="B27" i="1"/>
  <c r="B28" i="1"/>
  <c r="B34" i="1"/>
  <c r="B79" i="1"/>
  <c r="B116" i="1"/>
  <c r="B126" i="1"/>
  <c r="B127" i="1"/>
  <c r="B130" i="1"/>
  <c r="B131" i="1"/>
  <c r="B155" i="1"/>
  <c r="B194" i="1"/>
  <c r="B211" i="1"/>
  <c r="B214" i="1"/>
  <c r="B216" i="1"/>
  <c r="B217" i="1"/>
  <c r="B218" i="1"/>
  <c r="B91" i="1"/>
  <c r="B42" i="1"/>
</calcChain>
</file>

<file path=xl/sharedStrings.xml><?xml version="1.0" encoding="utf-8"?>
<sst xmlns="http://schemas.openxmlformats.org/spreadsheetml/2006/main" count="434" uniqueCount="119">
  <si>
    <t>Nr.</t>
  </si>
  <si>
    <t>Name</t>
  </si>
  <si>
    <t>ges.</t>
  </si>
  <si>
    <t>Pkt.</t>
  </si>
  <si>
    <t>1. Runde</t>
  </si>
  <si>
    <t>2. Runde</t>
  </si>
  <si>
    <t>3. Runde</t>
  </si>
  <si>
    <t>4. Runde</t>
  </si>
  <si>
    <t>Pl</t>
  </si>
  <si>
    <t>Sektionen</t>
  </si>
  <si>
    <t>Verein</t>
  </si>
  <si>
    <t>Klasse 2</t>
  </si>
  <si>
    <t>Klasse 2 B</t>
  </si>
  <si>
    <t>Klasse 3</t>
  </si>
  <si>
    <t>Klasse 3 B</t>
  </si>
  <si>
    <t>Klasse 4</t>
  </si>
  <si>
    <t>Klasse 4 B</t>
  </si>
  <si>
    <t>Klasse 5</t>
  </si>
  <si>
    <t>Klasse 5 B</t>
  </si>
  <si>
    <t>Klasse 6</t>
  </si>
  <si>
    <t>Klasse 6 B</t>
  </si>
  <si>
    <t>Klasse 7 B</t>
  </si>
  <si>
    <t>Klasse 1 B</t>
  </si>
  <si>
    <t>MSIG Gressenich</t>
  </si>
  <si>
    <t>Schindhelm, Enrico</t>
  </si>
  <si>
    <t>Lehmann, Mattis</t>
  </si>
  <si>
    <t>MSF Winningen</t>
  </si>
  <si>
    <t>Bäuml, Daniela</t>
  </si>
  <si>
    <t>Bäuml, Ralf</t>
  </si>
  <si>
    <t>Bäuml, Theresa</t>
  </si>
  <si>
    <t>Bondzio, Milan</t>
  </si>
  <si>
    <t>Dötsch, Frank</t>
  </si>
  <si>
    <t>Dax, Ben Luca</t>
  </si>
  <si>
    <t>MSC Freier Grund</t>
  </si>
  <si>
    <t>Kapellen, Max</t>
  </si>
  <si>
    <t>MSC Dreckenach</t>
  </si>
  <si>
    <t>Konrath, Sinan</t>
  </si>
  <si>
    <t>MTC Saar</t>
  </si>
  <si>
    <t>Goll, Hanna</t>
  </si>
  <si>
    <t>MC Ruhrtal</t>
  </si>
  <si>
    <t>Hartmann, Finn</t>
  </si>
  <si>
    <t>AMC Kerzenheim</t>
  </si>
  <si>
    <t>Krampitz, Martina</t>
  </si>
  <si>
    <t>Wieczorek, Lukas</t>
  </si>
  <si>
    <t>Krump, Theo</t>
  </si>
  <si>
    <t>TTC Schwirzheim</t>
  </si>
  <si>
    <t>Backes, Pascal</t>
  </si>
  <si>
    <t>Seeger, Kevin</t>
  </si>
  <si>
    <t>Pusch, Oliver</t>
  </si>
  <si>
    <t>Klauck, Jonas</t>
  </si>
  <si>
    <t>Seeger, Manuel</t>
  </si>
  <si>
    <t>Becker, Till</t>
  </si>
  <si>
    <t>Schnierle, Jörn</t>
  </si>
  <si>
    <t>MSC Hermannstein</t>
  </si>
  <si>
    <t>Bremm, Pascal</t>
  </si>
  <si>
    <t>Schmidt, Maximilian</t>
  </si>
  <si>
    <t>MSC Werl</t>
  </si>
  <si>
    <t>Drews, Alexander</t>
  </si>
  <si>
    <t>Steinbach, Max</t>
  </si>
  <si>
    <t>Klaumann, Max</t>
  </si>
  <si>
    <t>Braun, Daniel</t>
  </si>
  <si>
    <t>Vereinslos</t>
  </si>
  <si>
    <t>Kill, Michael</t>
  </si>
  <si>
    <t>Schmitt, Ellen</t>
  </si>
  <si>
    <t>Jonas, Simon</t>
  </si>
  <si>
    <t>Jonas, Jörn</t>
  </si>
  <si>
    <t>Dorn, Henry</t>
  </si>
  <si>
    <t>Rau, Moritz</t>
  </si>
  <si>
    <t>Henne, Uwe</t>
  </si>
  <si>
    <t>Strauch, Tom</t>
  </si>
  <si>
    <t>Wiese, Sabrina</t>
  </si>
  <si>
    <t>Rehfeldt, Hannes</t>
  </si>
  <si>
    <t>Backes, Nico</t>
  </si>
  <si>
    <t>Backes, Udo</t>
  </si>
  <si>
    <t>Armbrust, Marco</t>
  </si>
  <si>
    <t>Klaus, Jonas</t>
  </si>
  <si>
    <t>Wleklik, Jörg</t>
  </si>
  <si>
    <t>Frank, Paul</t>
  </si>
  <si>
    <t>Zupevc, Lucien</t>
  </si>
  <si>
    <t>Kindler, Kim</t>
  </si>
  <si>
    <t>Haublitz, Marco</t>
  </si>
  <si>
    <t>Emmerich, Robert</t>
  </si>
  <si>
    <t>Schaaf, Werner</t>
  </si>
  <si>
    <t>Meichsner, Thomas</t>
  </si>
  <si>
    <t>Döpp, Helmut</t>
  </si>
  <si>
    <t>Schopp, Simon</t>
  </si>
  <si>
    <t>Künster, Jakob</t>
  </si>
  <si>
    <t>Henkel, Eberhardt</t>
  </si>
  <si>
    <t>Kapellen, Ann-Kathrin</t>
  </si>
  <si>
    <t>Smith, Amaro</t>
  </si>
  <si>
    <t>Westenberg, John</t>
  </si>
  <si>
    <t>Smith, Jarmil</t>
  </si>
  <si>
    <t>Smith, Cuba</t>
  </si>
  <si>
    <t>Emonts, Philipp</t>
  </si>
  <si>
    <t>Emonts, Pia</t>
  </si>
  <si>
    <t>Lenz, Achim</t>
  </si>
  <si>
    <t>Schnur, Finn</t>
  </si>
  <si>
    <t>Schnur, Robin</t>
  </si>
  <si>
    <t>Märtens, Ralf</t>
  </si>
  <si>
    <t>Munzinger, Leo</t>
  </si>
  <si>
    <t>Heikaus, Robin</t>
  </si>
  <si>
    <t>Kremerskothen, Natascha</t>
  </si>
  <si>
    <t>Binder, Hendrik</t>
  </si>
  <si>
    <t>Binder, Marvin</t>
  </si>
  <si>
    <t>Filice, Matteo</t>
  </si>
  <si>
    <t>Willnat, Rene</t>
  </si>
  <si>
    <t>Kahlert, Maik</t>
  </si>
  <si>
    <t>MSC Herbede</t>
  </si>
  <si>
    <t>Kahlert, Tom</t>
  </si>
  <si>
    <t>Michels, Simon</t>
  </si>
  <si>
    <t>Bärzler, Luca</t>
  </si>
  <si>
    <t>Ter Jung, Sophia</t>
  </si>
  <si>
    <t>A</t>
  </si>
  <si>
    <t>Neumann, Klaus</t>
  </si>
  <si>
    <t>Wleklik, Patrik</t>
  </si>
  <si>
    <t>Ausfall</t>
  </si>
  <si>
    <t>Trial Winningen 14.4.2019</t>
  </si>
  <si>
    <t xml:space="preserve">Becker, Maximilian </t>
  </si>
  <si>
    <t>Klasse Automatik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</si>
</sst>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0"/>
      <color indexed="12"/>
      <name val="Arial"/>
      <family val="2"/>
    </font>
    <font>
      <b/>
      <i/>
      <sz val="10"/>
      <color indexed="12"/>
      <name val="Arial"/>
      <family val="2"/>
    </font>
    <font>
      <b/>
      <sz val="10"/>
      <color indexed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4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center"/>
    </xf>
    <xf numFmtId="0" fontId="1" fillId="2" borderId="0" xfId="0" applyFont="1" applyFill="1"/>
    <xf numFmtId="0" fontId="1" fillId="0" borderId="0" xfId="0" applyFont="1"/>
    <xf numFmtId="0" fontId="3" fillId="2" borderId="0" xfId="0" applyFont="1" applyFill="1" applyAlignment="1">
      <alignment horizontal="left"/>
    </xf>
    <xf numFmtId="0" fontId="3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5" fillId="0" borderId="0" xfId="0" applyFont="1" applyFill="1" applyAlignment="1">
      <alignment horizontal="center"/>
    </xf>
    <xf numFmtId="0" fontId="8" fillId="0" borderId="0" xfId="0" applyFont="1"/>
    <xf numFmtId="0" fontId="0" fillId="3" borderId="0" xfId="0" applyFill="1" applyAlignment="1">
      <alignment horizontal="center"/>
    </xf>
    <xf numFmtId="0" fontId="8" fillId="3" borderId="0" xfId="0" applyFont="1" applyFill="1"/>
    <xf numFmtId="0" fontId="4" fillId="0" borderId="0" xfId="0" applyFont="1" applyFill="1" applyAlignment="1">
      <alignment horizontal="center"/>
    </xf>
    <xf numFmtId="0" fontId="8" fillId="0" borderId="0" xfId="0" applyFont="1" applyFill="1"/>
    <xf numFmtId="0" fontId="0" fillId="0" borderId="0" xfId="0" applyFill="1" applyAlignment="1">
      <alignment horizontal="center"/>
    </xf>
    <xf numFmtId="0" fontId="9" fillId="0" borderId="0" xfId="0" applyFont="1"/>
    <xf numFmtId="0" fontId="7" fillId="0" borderId="0" xfId="0" applyFont="1"/>
    <xf numFmtId="0" fontId="6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B223"/>
  <sheetViews>
    <sheetView tabSelected="1" zoomScaleNormal="100" workbookViewId="0">
      <selection activeCell="D227" sqref="D227"/>
    </sheetView>
  </sheetViews>
  <sheetFormatPr baseColWidth="10" defaultRowHeight="13.15" x14ac:dyDescent="0.4"/>
  <cols>
    <col min="1" max="1" width="3.265625" style="1" customWidth="1"/>
    <col min="2" max="2" width="4.86328125" style="8" bestFit="1" customWidth="1"/>
    <col min="3" max="3" width="4.3984375" style="1" bestFit="1" customWidth="1"/>
    <col min="4" max="4" width="21.3984375" bestFit="1" customWidth="1"/>
    <col min="5" max="5" width="21.3984375" customWidth="1"/>
    <col min="6" max="15" width="3.1328125" style="1" customWidth="1"/>
    <col min="16" max="16" width="5" style="10" bestFit="1" customWidth="1"/>
    <col min="17" max="26" width="3.1328125" style="1" customWidth="1"/>
    <col min="27" max="27" width="4.3984375" style="10" customWidth="1"/>
    <col min="28" max="37" width="3.1328125" style="1" customWidth="1"/>
    <col min="38" max="38" width="4.3984375" style="10" customWidth="1"/>
    <col min="39" max="48" width="3.1328125" style="1" customWidth="1"/>
    <col min="49" max="49" width="4.3984375" style="10" customWidth="1"/>
    <col min="50" max="53" width="3.1328125" style="1" customWidth="1"/>
  </cols>
  <sheetData>
    <row r="1" spans="1:53" ht="59.65" x14ac:dyDescent="1.5">
      <c r="E1" s="19" t="s">
        <v>116</v>
      </c>
    </row>
    <row r="5" spans="1:53" x14ac:dyDescent="0.4">
      <c r="A5" s="3" t="s">
        <v>22</v>
      </c>
      <c r="B5" s="7"/>
      <c r="C5" s="4"/>
      <c r="D5" s="5"/>
      <c r="E5" s="5"/>
      <c r="F5" s="22" t="s">
        <v>4</v>
      </c>
      <c r="G5" s="22"/>
      <c r="H5" s="22"/>
      <c r="I5" s="22"/>
      <c r="J5" s="22"/>
      <c r="K5" s="22"/>
      <c r="L5" s="22"/>
      <c r="M5" s="22"/>
      <c r="N5" s="22"/>
      <c r="O5" s="22"/>
      <c r="P5" s="22"/>
      <c r="Q5" s="22" t="s">
        <v>5</v>
      </c>
      <c r="R5" s="22"/>
      <c r="S5" s="22"/>
      <c r="T5" s="22"/>
      <c r="U5" s="22"/>
      <c r="V5" s="22"/>
      <c r="W5" s="22"/>
      <c r="X5" s="22"/>
      <c r="Y5" s="22"/>
      <c r="Z5" s="22"/>
      <c r="AA5" s="22"/>
      <c r="AB5" s="22" t="s">
        <v>6</v>
      </c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 t="s">
        <v>7</v>
      </c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1" t="s">
        <v>9</v>
      </c>
      <c r="AY5" s="21"/>
      <c r="AZ5" s="21"/>
      <c r="BA5" s="21"/>
    </row>
    <row r="6" spans="1:53" x14ac:dyDescent="0.4">
      <c r="A6" s="2" t="s">
        <v>8</v>
      </c>
      <c r="B6" s="8" t="s">
        <v>3</v>
      </c>
      <c r="C6" s="2" t="s">
        <v>0</v>
      </c>
      <c r="D6" s="6" t="s">
        <v>1</v>
      </c>
      <c r="E6" s="6" t="s">
        <v>10</v>
      </c>
      <c r="F6" s="2">
        <v>1</v>
      </c>
      <c r="G6" s="2">
        <v>2</v>
      </c>
      <c r="H6" s="2">
        <v>3</v>
      </c>
      <c r="I6" s="2">
        <v>4</v>
      </c>
      <c r="J6" s="2">
        <v>5</v>
      </c>
      <c r="K6" s="2">
        <v>6</v>
      </c>
      <c r="L6" s="2">
        <v>7</v>
      </c>
      <c r="M6" s="2">
        <v>8</v>
      </c>
      <c r="N6" s="2">
        <v>9</v>
      </c>
      <c r="O6" s="2">
        <v>10</v>
      </c>
      <c r="P6" s="10" t="s">
        <v>2</v>
      </c>
      <c r="Q6" s="2">
        <v>1</v>
      </c>
      <c r="R6" s="2">
        <v>2</v>
      </c>
      <c r="S6" s="2">
        <v>3</v>
      </c>
      <c r="T6" s="2">
        <v>4</v>
      </c>
      <c r="U6" s="2">
        <v>5</v>
      </c>
      <c r="V6" s="2">
        <v>6</v>
      </c>
      <c r="W6" s="2">
        <v>7</v>
      </c>
      <c r="X6" s="2">
        <v>8</v>
      </c>
      <c r="Y6" s="2">
        <v>9</v>
      </c>
      <c r="Z6" s="2">
        <v>10</v>
      </c>
      <c r="AA6" s="10" t="s">
        <v>2</v>
      </c>
      <c r="AB6" s="2">
        <v>1</v>
      </c>
      <c r="AC6" s="2">
        <v>2</v>
      </c>
      <c r="AD6" s="2">
        <v>3</v>
      </c>
      <c r="AE6" s="2">
        <v>4</v>
      </c>
      <c r="AF6" s="2">
        <v>5</v>
      </c>
      <c r="AG6" s="2">
        <v>6</v>
      </c>
      <c r="AH6" s="2">
        <v>7</v>
      </c>
      <c r="AI6" s="2">
        <v>8</v>
      </c>
      <c r="AJ6" s="2">
        <v>9</v>
      </c>
      <c r="AK6" s="2">
        <v>10</v>
      </c>
      <c r="AL6" s="10" t="s">
        <v>2</v>
      </c>
      <c r="AM6" s="2">
        <v>1</v>
      </c>
      <c r="AN6" s="2">
        <v>2</v>
      </c>
      <c r="AO6" s="2">
        <v>3</v>
      </c>
      <c r="AP6" s="2">
        <v>4</v>
      </c>
      <c r="AQ6" s="2">
        <v>5</v>
      </c>
      <c r="AR6" s="2">
        <v>6</v>
      </c>
      <c r="AS6" s="2">
        <v>7</v>
      </c>
      <c r="AT6" s="2">
        <v>8</v>
      </c>
      <c r="AU6" s="2">
        <v>9</v>
      </c>
      <c r="AV6" s="2">
        <v>10</v>
      </c>
      <c r="AW6" s="10" t="s">
        <v>2</v>
      </c>
      <c r="AX6" s="12">
        <v>0</v>
      </c>
      <c r="AY6" s="12">
        <v>1</v>
      </c>
      <c r="AZ6" s="12">
        <v>2</v>
      </c>
      <c r="BA6" s="12">
        <v>3</v>
      </c>
    </row>
    <row r="7" spans="1:53" x14ac:dyDescent="0.4">
      <c r="A7" s="1">
        <v>1</v>
      </c>
      <c r="B7" s="8">
        <f t="shared" ref="B7:B16" si="0">SUM(P7+AA7+AL7+AW7)</f>
        <v>18</v>
      </c>
      <c r="C7" s="1">
        <v>101</v>
      </c>
      <c r="D7" s="13" t="s">
        <v>102</v>
      </c>
      <c r="E7" s="13" t="s">
        <v>41</v>
      </c>
      <c r="F7" s="1">
        <v>0</v>
      </c>
      <c r="G7" s="1">
        <v>2</v>
      </c>
      <c r="H7" s="1">
        <v>2</v>
      </c>
      <c r="I7" s="1">
        <v>1</v>
      </c>
      <c r="J7" s="1">
        <v>0</v>
      </c>
      <c r="K7" s="1">
        <v>0</v>
      </c>
      <c r="L7" s="1">
        <v>0</v>
      </c>
      <c r="M7" s="1">
        <v>0</v>
      </c>
      <c r="N7" s="1">
        <v>2</v>
      </c>
      <c r="O7" s="1">
        <v>0</v>
      </c>
      <c r="P7" s="10">
        <f t="shared" ref="P7:P16" si="1">SUM(F7:O7)</f>
        <v>7</v>
      </c>
      <c r="Q7" s="1">
        <v>0</v>
      </c>
      <c r="R7" s="1">
        <v>0</v>
      </c>
      <c r="S7" s="1">
        <v>0</v>
      </c>
      <c r="T7" s="1">
        <v>0</v>
      </c>
      <c r="U7" s="1">
        <v>2</v>
      </c>
      <c r="V7" s="1">
        <v>0</v>
      </c>
      <c r="W7" s="1">
        <v>0</v>
      </c>
      <c r="X7" s="1">
        <v>3</v>
      </c>
      <c r="Y7" s="1">
        <v>3</v>
      </c>
      <c r="Z7" s="1">
        <v>1</v>
      </c>
      <c r="AA7" s="10">
        <f t="shared" ref="AA7:AA16" si="2">SUM(Q7:Z7)</f>
        <v>9</v>
      </c>
      <c r="AB7" s="1">
        <v>0</v>
      </c>
      <c r="AC7" s="1">
        <v>0</v>
      </c>
      <c r="AD7" s="1">
        <v>0</v>
      </c>
      <c r="AE7" s="1">
        <v>0</v>
      </c>
      <c r="AF7" s="1">
        <v>1</v>
      </c>
      <c r="AG7" s="1">
        <v>0</v>
      </c>
      <c r="AH7" s="1">
        <v>0</v>
      </c>
      <c r="AI7" s="1">
        <v>0</v>
      </c>
      <c r="AJ7" s="1">
        <v>1</v>
      </c>
      <c r="AK7" s="1">
        <v>0</v>
      </c>
      <c r="AL7" s="10">
        <f t="shared" ref="AL7:AL16" si="3">SUM(AB7:AK7)</f>
        <v>2</v>
      </c>
      <c r="AW7" s="10">
        <f t="shared" ref="AW7:AW16" si="4">SUM(AM7:AV7)</f>
        <v>0</v>
      </c>
      <c r="AX7" s="11">
        <f>COUNTIF(F7:O7,0)+COUNTIF(Q7:Z7,0)+COUNTIF(AB7:AK7,0)+COUNTIF(AM7:AV7,0)</f>
        <v>20</v>
      </c>
      <c r="AY7" s="11">
        <f>COUNTIF(F7:O7,1)+COUNTIF(Q7:Z7,1)+COUNTIF(AB7:AK7,1)+COUNTIF(AM7:AV7,1)</f>
        <v>4</v>
      </c>
      <c r="AZ7" s="11">
        <f>COUNTIF(F7:O7,2)+COUNTIF(Q7:Z7,2)+COUNTIF(AB7:AK7,2)+COUNTIF(AM7:AV7,2)</f>
        <v>4</v>
      </c>
      <c r="BA7" s="11">
        <f>COUNTIF(F7:O7,3)+COUNTIF(Q7:Z7,3)+COUNTIF(AB7:AK7,3)+COUNTIF(AM7:AV7,3)</f>
        <v>2</v>
      </c>
    </row>
    <row r="8" spans="1:53" x14ac:dyDescent="0.4">
      <c r="A8" s="1">
        <v>2</v>
      </c>
      <c r="B8" s="8">
        <f t="shared" si="0"/>
        <v>53</v>
      </c>
      <c r="C8" s="1">
        <v>102</v>
      </c>
      <c r="D8" s="13" t="s">
        <v>103</v>
      </c>
      <c r="E8" s="13" t="s">
        <v>41</v>
      </c>
      <c r="F8" s="1">
        <v>0</v>
      </c>
      <c r="G8" s="1">
        <v>2</v>
      </c>
      <c r="H8" s="1">
        <v>1</v>
      </c>
      <c r="I8" s="1">
        <v>1</v>
      </c>
      <c r="J8" s="1">
        <v>5</v>
      </c>
      <c r="K8" s="1">
        <v>0</v>
      </c>
      <c r="L8" s="1">
        <v>5</v>
      </c>
      <c r="M8" s="1">
        <v>2</v>
      </c>
      <c r="N8" s="1">
        <v>5</v>
      </c>
      <c r="O8" s="1">
        <v>1</v>
      </c>
      <c r="P8" s="10">
        <f t="shared" si="1"/>
        <v>22</v>
      </c>
      <c r="Q8" s="1">
        <v>0</v>
      </c>
      <c r="R8" s="1">
        <v>0</v>
      </c>
      <c r="S8" s="1">
        <v>0</v>
      </c>
      <c r="T8" s="1">
        <v>1</v>
      </c>
      <c r="U8" s="1">
        <v>3</v>
      </c>
      <c r="V8" s="1">
        <v>0</v>
      </c>
      <c r="W8" s="1">
        <v>5</v>
      </c>
      <c r="X8" s="1">
        <v>2</v>
      </c>
      <c r="Y8" s="1">
        <v>5</v>
      </c>
      <c r="Z8" s="1">
        <v>1</v>
      </c>
      <c r="AA8" s="10">
        <f t="shared" si="2"/>
        <v>17</v>
      </c>
      <c r="AB8" s="1">
        <v>1</v>
      </c>
      <c r="AC8" s="1">
        <v>1</v>
      </c>
      <c r="AD8" s="1">
        <v>0</v>
      </c>
      <c r="AE8" s="1">
        <v>0</v>
      </c>
      <c r="AF8" s="1">
        <v>3</v>
      </c>
      <c r="AG8" s="1">
        <v>0</v>
      </c>
      <c r="AH8" s="1">
        <v>0</v>
      </c>
      <c r="AI8" s="1">
        <v>3</v>
      </c>
      <c r="AJ8" s="1">
        <v>3</v>
      </c>
      <c r="AK8" s="1">
        <v>3</v>
      </c>
      <c r="AL8" s="10">
        <f t="shared" si="3"/>
        <v>14</v>
      </c>
      <c r="AW8" s="10">
        <f t="shared" si="4"/>
        <v>0</v>
      </c>
      <c r="AX8" s="11">
        <f>COUNTIF(F8:O8,0)+COUNTIF(Q8:Z8,0)+COUNTIF(AB8:AK8,0)+COUNTIF(AM8:AV8,0)</f>
        <v>10</v>
      </c>
      <c r="AY8" s="11">
        <f>COUNTIF(F8:O8,1)+COUNTIF(Q8:Z8,1)+COUNTIF(AB8:AK8,1)+COUNTIF(AM8:AV8,1)</f>
        <v>7</v>
      </c>
      <c r="AZ8" s="11">
        <f>COUNTIF(F8:O8,2)+COUNTIF(Q8:Z8,2)+COUNTIF(AB8:AK8,2)+COUNTIF(AM8:AV8,2)</f>
        <v>3</v>
      </c>
      <c r="BA8" s="11">
        <f>COUNTIF(F8:O8,3)+COUNTIF(Q8:Z8,3)+COUNTIF(AB8:AK8,3)+COUNTIF(AM8:AV8,3)</f>
        <v>5</v>
      </c>
    </row>
    <row r="9" spans="1:53" x14ac:dyDescent="0.4">
      <c r="B9" s="8">
        <f t="shared" si="0"/>
        <v>0</v>
      </c>
      <c r="P9" s="10">
        <f t="shared" si="1"/>
        <v>0</v>
      </c>
      <c r="AA9" s="10">
        <f t="shared" si="2"/>
        <v>0</v>
      </c>
      <c r="AL9" s="10">
        <f t="shared" si="3"/>
        <v>0</v>
      </c>
      <c r="AW9" s="10">
        <f t="shared" si="4"/>
        <v>0</v>
      </c>
      <c r="AX9" s="11"/>
      <c r="AY9" s="11"/>
      <c r="AZ9" s="11"/>
      <c r="BA9" s="11"/>
    </row>
    <row r="10" spans="1:53" x14ac:dyDescent="0.4">
      <c r="B10" s="8">
        <f t="shared" si="0"/>
        <v>0</v>
      </c>
      <c r="P10" s="10">
        <f t="shared" si="1"/>
        <v>0</v>
      </c>
      <c r="AA10" s="10">
        <f t="shared" si="2"/>
        <v>0</v>
      </c>
      <c r="AL10" s="10">
        <f t="shared" si="3"/>
        <v>0</v>
      </c>
      <c r="AW10" s="10">
        <f t="shared" si="4"/>
        <v>0</v>
      </c>
      <c r="AX10" s="11"/>
      <c r="AY10" s="11"/>
      <c r="AZ10" s="11"/>
      <c r="BA10" s="11"/>
    </row>
    <row r="11" spans="1:53" x14ac:dyDescent="0.4">
      <c r="B11" s="8">
        <f t="shared" si="0"/>
        <v>0</v>
      </c>
      <c r="P11" s="10">
        <f t="shared" si="1"/>
        <v>0</v>
      </c>
      <c r="AA11" s="10">
        <f t="shared" si="2"/>
        <v>0</v>
      </c>
      <c r="AL11" s="10">
        <f t="shared" si="3"/>
        <v>0</v>
      </c>
      <c r="AW11" s="10">
        <f t="shared" si="4"/>
        <v>0</v>
      </c>
      <c r="AX11" s="11"/>
      <c r="AY11" s="11"/>
      <c r="AZ11" s="11"/>
      <c r="BA11" s="11"/>
    </row>
    <row r="12" spans="1:53" x14ac:dyDescent="0.4">
      <c r="B12" s="8">
        <f t="shared" si="0"/>
        <v>0</v>
      </c>
      <c r="D12" s="13"/>
      <c r="E12" s="13"/>
      <c r="P12" s="10">
        <f t="shared" si="1"/>
        <v>0</v>
      </c>
      <c r="AA12" s="10">
        <f t="shared" si="2"/>
        <v>0</v>
      </c>
      <c r="AL12" s="10">
        <f t="shared" si="3"/>
        <v>0</v>
      </c>
      <c r="AW12" s="10">
        <f t="shared" si="4"/>
        <v>0</v>
      </c>
      <c r="AX12" s="11"/>
      <c r="AY12" s="11"/>
      <c r="AZ12" s="11"/>
      <c r="BA12" s="11"/>
    </row>
    <row r="13" spans="1:53" x14ac:dyDescent="0.4">
      <c r="B13" s="8">
        <f t="shared" si="0"/>
        <v>0</v>
      </c>
      <c r="D13" s="13"/>
      <c r="E13" s="13"/>
      <c r="P13" s="10">
        <f t="shared" si="1"/>
        <v>0</v>
      </c>
      <c r="AA13" s="10">
        <f t="shared" si="2"/>
        <v>0</v>
      </c>
      <c r="AL13" s="10">
        <f t="shared" si="3"/>
        <v>0</v>
      </c>
      <c r="AW13" s="10">
        <f t="shared" si="4"/>
        <v>0</v>
      </c>
      <c r="AX13" s="11"/>
      <c r="AY13" s="11"/>
      <c r="AZ13" s="11"/>
      <c r="BA13" s="11"/>
    </row>
    <row r="14" spans="1:53" x14ac:dyDescent="0.4">
      <c r="B14" s="8">
        <f t="shared" si="0"/>
        <v>0</v>
      </c>
      <c r="D14" s="13"/>
      <c r="E14" s="13"/>
      <c r="P14" s="10">
        <f t="shared" si="1"/>
        <v>0</v>
      </c>
      <c r="AA14" s="10">
        <f t="shared" si="2"/>
        <v>0</v>
      </c>
      <c r="AL14" s="10">
        <f t="shared" si="3"/>
        <v>0</v>
      </c>
      <c r="AW14" s="10">
        <f t="shared" si="4"/>
        <v>0</v>
      </c>
      <c r="AX14" s="11"/>
      <c r="AY14" s="11"/>
      <c r="AZ14" s="11"/>
      <c r="BA14" s="11"/>
    </row>
    <row r="15" spans="1:53" x14ac:dyDescent="0.4">
      <c r="B15" s="8">
        <f t="shared" si="0"/>
        <v>0</v>
      </c>
      <c r="D15" s="13"/>
      <c r="E15" s="13"/>
      <c r="P15" s="10">
        <f t="shared" si="1"/>
        <v>0</v>
      </c>
      <c r="AA15" s="10">
        <f t="shared" si="2"/>
        <v>0</v>
      </c>
      <c r="AL15" s="10">
        <f t="shared" si="3"/>
        <v>0</v>
      </c>
      <c r="AW15" s="10">
        <f t="shared" si="4"/>
        <v>0</v>
      </c>
      <c r="AX15" s="11"/>
      <c r="AY15" s="11"/>
      <c r="AZ15" s="11"/>
      <c r="BA15" s="11"/>
    </row>
    <row r="16" spans="1:53" x14ac:dyDescent="0.4">
      <c r="B16" s="8">
        <f t="shared" si="0"/>
        <v>0</v>
      </c>
      <c r="D16" s="13"/>
      <c r="E16" s="13"/>
      <c r="P16" s="10">
        <f t="shared" si="1"/>
        <v>0</v>
      </c>
      <c r="AA16" s="10">
        <f t="shared" si="2"/>
        <v>0</v>
      </c>
      <c r="AL16" s="10">
        <f t="shared" si="3"/>
        <v>0</v>
      </c>
      <c r="AW16" s="10">
        <f t="shared" si="4"/>
        <v>0</v>
      </c>
      <c r="AX16" s="11"/>
      <c r="AY16" s="11"/>
      <c r="AZ16" s="11"/>
      <c r="BA16" s="11"/>
    </row>
    <row r="17" spans="1:53" s="6" customFormat="1" x14ac:dyDescent="0.4">
      <c r="A17" s="3" t="s">
        <v>11</v>
      </c>
      <c r="B17" s="7"/>
      <c r="C17" s="4"/>
      <c r="D17" s="5"/>
      <c r="E17" s="5"/>
      <c r="F17" s="22" t="s">
        <v>4</v>
      </c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 t="s">
        <v>5</v>
      </c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 t="s">
        <v>6</v>
      </c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 t="s">
        <v>7</v>
      </c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1" t="s">
        <v>9</v>
      </c>
      <c r="AY17" s="21"/>
      <c r="AZ17" s="21"/>
      <c r="BA17" s="21"/>
    </row>
    <row r="18" spans="1:53" s="6" customFormat="1" x14ac:dyDescent="0.4">
      <c r="A18" s="2" t="s">
        <v>8</v>
      </c>
      <c r="B18" s="8" t="s">
        <v>3</v>
      </c>
      <c r="C18" s="2" t="s">
        <v>0</v>
      </c>
      <c r="D18" s="6" t="s">
        <v>1</v>
      </c>
      <c r="E18" s="6" t="s">
        <v>10</v>
      </c>
      <c r="F18" s="2">
        <v>1</v>
      </c>
      <c r="G18" s="2">
        <v>2</v>
      </c>
      <c r="H18" s="2">
        <v>3</v>
      </c>
      <c r="I18" s="2">
        <v>4</v>
      </c>
      <c r="J18" s="2">
        <v>5</v>
      </c>
      <c r="K18" s="2">
        <v>6</v>
      </c>
      <c r="L18" s="2">
        <v>7</v>
      </c>
      <c r="M18" s="2">
        <v>8</v>
      </c>
      <c r="N18" s="2">
        <v>9</v>
      </c>
      <c r="O18" s="2">
        <v>10</v>
      </c>
      <c r="P18" s="10" t="s">
        <v>2</v>
      </c>
      <c r="Q18" s="2">
        <v>1</v>
      </c>
      <c r="R18" s="2">
        <v>2</v>
      </c>
      <c r="S18" s="2">
        <v>3</v>
      </c>
      <c r="T18" s="2">
        <v>4</v>
      </c>
      <c r="U18" s="2">
        <v>5</v>
      </c>
      <c r="V18" s="2">
        <v>6</v>
      </c>
      <c r="W18" s="2">
        <v>7</v>
      </c>
      <c r="X18" s="2">
        <v>8</v>
      </c>
      <c r="Y18" s="2">
        <v>9</v>
      </c>
      <c r="Z18" s="2">
        <v>10</v>
      </c>
      <c r="AA18" s="10" t="s">
        <v>2</v>
      </c>
      <c r="AB18" s="2">
        <v>1</v>
      </c>
      <c r="AC18" s="2">
        <v>2</v>
      </c>
      <c r="AD18" s="2">
        <v>3</v>
      </c>
      <c r="AE18" s="2">
        <v>4</v>
      </c>
      <c r="AF18" s="2">
        <v>5</v>
      </c>
      <c r="AG18" s="2">
        <v>6</v>
      </c>
      <c r="AH18" s="2">
        <v>7</v>
      </c>
      <c r="AI18" s="2">
        <v>8</v>
      </c>
      <c r="AJ18" s="2">
        <v>9</v>
      </c>
      <c r="AK18" s="2">
        <v>10</v>
      </c>
      <c r="AL18" s="10" t="s">
        <v>2</v>
      </c>
      <c r="AM18" s="2">
        <v>1</v>
      </c>
      <c r="AN18" s="2">
        <v>2</v>
      </c>
      <c r="AO18" s="2">
        <v>3</v>
      </c>
      <c r="AP18" s="2">
        <v>4</v>
      </c>
      <c r="AQ18" s="2">
        <v>5</v>
      </c>
      <c r="AR18" s="2">
        <v>6</v>
      </c>
      <c r="AS18" s="2">
        <v>7</v>
      </c>
      <c r="AT18" s="2">
        <v>8</v>
      </c>
      <c r="AU18" s="2">
        <v>9</v>
      </c>
      <c r="AV18" s="2">
        <v>10</v>
      </c>
      <c r="AW18" s="10" t="s">
        <v>2</v>
      </c>
      <c r="AX18" s="12">
        <v>0</v>
      </c>
      <c r="AY18" s="12">
        <v>1</v>
      </c>
      <c r="AZ18" s="12">
        <v>2</v>
      </c>
      <c r="BA18" s="12">
        <v>3</v>
      </c>
    </row>
    <row r="19" spans="1:53" x14ac:dyDescent="0.4">
      <c r="A19" s="1">
        <v>1</v>
      </c>
      <c r="B19" s="8">
        <f t="shared" ref="B19:B28" si="5">SUM(P19+AA19+AL19+AW19)</f>
        <v>62</v>
      </c>
      <c r="C19" s="1">
        <v>202</v>
      </c>
      <c r="D19" s="13" t="s">
        <v>67</v>
      </c>
      <c r="E19" s="13" t="s">
        <v>37</v>
      </c>
      <c r="F19" s="1">
        <v>5</v>
      </c>
      <c r="G19" s="1">
        <v>5</v>
      </c>
      <c r="H19" s="1">
        <v>3</v>
      </c>
      <c r="I19" s="1">
        <v>0</v>
      </c>
      <c r="J19" s="1">
        <v>5</v>
      </c>
      <c r="K19" s="1">
        <v>1</v>
      </c>
      <c r="L19" s="1">
        <v>0</v>
      </c>
      <c r="M19" s="1">
        <v>3</v>
      </c>
      <c r="N19" s="1">
        <v>2</v>
      </c>
      <c r="O19" s="1">
        <v>3</v>
      </c>
      <c r="P19" s="10">
        <f t="shared" ref="P19:P28" si="6">SUM(F19:O19)</f>
        <v>27</v>
      </c>
      <c r="Q19" s="1">
        <v>0</v>
      </c>
      <c r="R19" s="1">
        <v>3</v>
      </c>
      <c r="S19" s="1">
        <v>0</v>
      </c>
      <c r="T19" s="1">
        <v>3</v>
      </c>
      <c r="U19" s="1">
        <v>5</v>
      </c>
      <c r="V19" s="1">
        <v>0</v>
      </c>
      <c r="W19" s="1">
        <v>0</v>
      </c>
      <c r="X19" s="1">
        <v>1</v>
      </c>
      <c r="Y19" s="1">
        <v>5</v>
      </c>
      <c r="Z19" s="1">
        <v>0</v>
      </c>
      <c r="AA19" s="10">
        <f t="shared" ref="AA19:AA28" si="7">SUM(Q19:Z19)</f>
        <v>17</v>
      </c>
      <c r="AB19" s="1">
        <v>0</v>
      </c>
      <c r="AC19" s="1">
        <v>3</v>
      </c>
      <c r="AD19" s="1">
        <v>2</v>
      </c>
      <c r="AE19" s="1">
        <v>0</v>
      </c>
      <c r="AF19" s="1">
        <v>1</v>
      </c>
      <c r="AG19" s="1">
        <v>0</v>
      </c>
      <c r="AH19" s="1">
        <v>5</v>
      </c>
      <c r="AI19" s="1">
        <v>1</v>
      </c>
      <c r="AJ19" s="1">
        <v>5</v>
      </c>
      <c r="AK19" s="1">
        <v>1</v>
      </c>
      <c r="AL19" s="10">
        <f t="shared" ref="AL19:AL28" si="8">SUM(AB19:AK19)</f>
        <v>18</v>
      </c>
      <c r="AW19" s="10">
        <f t="shared" ref="AW19:AW28" si="9">SUM(AM19:AV19)</f>
        <v>0</v>
      </c>
      <c r="AX19" s="11">
        <f t="shared" ref="AX19:AX24" si="10">COUNTIF(F19:O19,0)+COUNTIF(Q19:Z19,0)+COUNTIF(AB19:AK19,0)+COUNTIF(AM19:AV19,0)</f>
        <v>10</v>
      </c>
      <c r="AY19" s="11">
        <f t="shared" ref="AY19:AY24" si="11">COUNTIF(F19:O19,1)+COUNTIF(Q19:Z19,1)+COUNTIF(AB19:AK19,1)+COUNTIF(AM19:AV19,1)</f>
        <v>5</v>
      </c>
      <c r="AZ19" s="11">
        <f t="shared" ref="AZ19:AZ24" si="12">COUNTIF(F19:O19,2)+COUNTIF(Q19:Z19,2)+COUNTIF(AB19:AK19,2)+COUNTIF(AM19:AV19,2)</f>
        <v>2</v>
      </c>
      <c r="BA19" s="11">
        <f t="shared" ref="BA19:BA24" si="13">COUNTIF(F19:O19,3)+COUNTIF(Q19:Z19,3)+COUNTIF(AB19:AK19,3)+COUNTIF(AM19:AV19,3)</f>
        <v>6</v>
      </c>
    </row>
    <row r="20" spans="1:53" x14ac:dyDescent="0.4">
      <c r="A20" s="1">
        <v>2</v>
      </c>
      <c r="B20" s="8">
        <f t="shared" si="5"/>
        <v>69</v>
      </c>
      <c r="C20" s="1">
        <v>205</v>
      </c>
      <c r="D20" s="17" t="s">
        <v>92</v>
      </c>
      <c r="E20" s="13" t="s">
        <v>39</v>
      </c>
      <c r="F20" s="1">
        <v>5</v>
      </c>
      <c r="G20" s="1">
        <v>5</v>
      </c>
      <c r="H20" s="1">
        <v>5</v>
      </c>
      <c r="I20" s="1">
        <v>1</v>
      </c>
      <c r="J20" s="1">
        <v>3</v>
      </c>
      <c r="K20" s="1">
        <v>1</v>
      </c>
      <c r="L20" s="1">
        <v>5</v>
      </c>
      <c r="M20" s="1">
        <v>0</v>
      </c>
      <c r="N20" s="1">
        <v>5</v>
      </c>
      <c r="O20" s="1">
        <v>5</v>
      </c>
      <c r="P20" s="10">
        <f t="shared" si="6"/>
        <v>35</v>
      </c>
      <c r="Q20" s="1">
        <v>5</v>
      </c>
      <c r="R20" s="1">
        <v>5</v>
      </c>
      <c r="S20" s="1">
        <v>1</v>
      </c>
      <c r="T20" s="1">
        <v>0</v>
      </c>
      <c r="U20" s="1">
        <v>1</v>
      </c>
      <c r="V20" s="1">
        <v>2</v>
      </c>
      <c r="W20" s="1">
        <v>0</v>
      </c>
      <c r="X20" s="1">
        <v>2</v>
      </c>
      <c r="Y20" s="1">
        <v>0</v>
      </c>
      <c r="Z20" s="1">
        <v>0</v>
      </c>
      <c r="AA20" s="10">
        <f t="shared" si="7"/>
        <v>16</v>
      </c>
      <c r="AB20" s="1">
        <v>5</v>
      </c>
      <c r="AC20" s="1">
        <v>5</v>
      </c>
      <c r="AD20" s="1">
        <v>1</v>
      </c>
      <c r="AE20" s="1">
        <v>0</v>
      </c>
      <c r="AF20" s="1">
        <v>2</v>
      </c>
      <c r="AG20" s="1">
        <v>0</v>
      </c>
      <c r="AH20" s="1">
        <v>1</v>
      </c>
      <c r="AI20" s="1">
        <v>1</v>
      </c>
      <c r="AJ20" s="1">
        <v>1</v>
      </c>
      <c r="AK20" s="1">
        <v>2</v>
      </c>
      <c r="AL20" s="10">
        <f t="shared" si="8"/>
        <v>18</v>
      </c>
      <c r="AW20" s="10">
        <f t="shared" si="9"/>
        <v>0</v>
      </c>
      <c r="AX20" s="11">
        <f t="shared" si="10"/>
        <v>7</v>
      </c>
      <c r="AY20" s="11">
        <f t="shared" si="11"/>
        <v>8</v>
      </c>
      <c r="AZ20" s="11">
        <f t="shared" si="12"/>
        <v>4</v>
      </c>
      <c r="BA20" s="11">
        <f t="shared" si="13"/>
        <v>1</v>
      </c>
    </row>
    <row r="21" spans="1:53" x14ac:dyDescent="0.4">
      <c r="A21" s="1">
        <v>3</v>
      </c>
      <c r="B21" s="8">
        <f t="shared" si="5"/>
        <v>72</v>
      </c>
      <c r="C21" s="1">
        <v>204</v>
      </c>
      <c r="D21" s="13" t="s">
        <v>91</v>
      </c>
      <c r="E21" s="13" t="s">
        <v>39</v>
      </c>
      <c r="F21" s="1">
        <v>5</v>
      </c>
      <c r="G21" s="1">
        <v>5</v>
      </c>
      <c r="H21" s="1">
        <v>3</v>
      </c>
      <c r="I21" s="1">
        <v>5</v>
      </c>
      <c r="J21" s="1">
        <v>0</v>
      </c>
      <c r="K21" s="1">
        <v>0</v>
      </c>
      <c r="L21" s="1">
        <v>5</v>
      </c>
      <c r="M21" s="1">
        <v>3</v>
      </c>
      <c r="N21" s="1">
        <v>5</v>
      </c>
      <c r="O21" s="1">
        <v>0</v>
      </c>
      <c r="P21" s="10">
        <f t="shared" si="6"/>
        <v>31</v>
      </c>
      <c r="Q21" s="1">
        <v>1</v>
      </c>
      <c r="R21" s="1">
        <v>5</v>
      </c>
      <c r="S21" s="1">
        <v>2</v>
      </c>
      <c r="T21" s="1">
        <v>0</v>
      </c>
      <c r="U21" s="1">
        <v>0</v>
      </c>
      <c r="V21" s="1">
        <v>0</v>
      </c>
      <c r="W21" s="1">
        <v>1</v>
      </c>
      <c r="X21" s="1">
        <v>5</v>
      </c>
      <c r="Y21" s="1">
        <v>2</v>
      </c>
      <c r="Z21" s="1">
        <v>5</v>
      </c>
      <c r="AA21" s="10">
        <f t="shared" si="7"/>
        <v>21</v>
      </c>
      <c r="AB21" s="1">
        <v>3</v>
      </c>
      <c r="AC21" s="1">
        <v>5</v>
      </c>
      <c r="AD21" s="1">
        <v>1</v>
      </c>
      <c r="AE21" s="1">
        <v>1</v>
      </c>
      <c r="AF21" s="1">
        <v>3</v>
      </c>
      <c r="AG21" s="1">
        <v>1</v>
      </c>
      <c r="AH21" s="1">
        <v>1</v>
      </c>
      <c r="AI21" s="1">
        <v>3</v>
      </c>
      <c r="AJ21" s="1">
        <v>1</v>
      </c>
      <c r="AK21" s="1">
        <v>1</v>
      </c>
      <c r="AL21" s="10">
        <f t="shared" si="8"/>
        <v>20</v>
      </c>
      <c r="AW21" s="10">
        <f t="shared" si="9"/>
        <v>0</v>
      </c>
      <c r="AX21" s="11">
        <f t="shared" si="10"/>
        <v>6</v>
      </c>
      <c r="AY21" s="11">
        <f t="shared" si="11"/>
        <v>8</v>
      </c>
      <c r="AZ21" s="11">
        <f t="shared" si="12"/>
        <v>2</v>
      </c>
      <c r="BA21" s="11">
        <f t="shared" si="13"/>
        <v>5</v>
      </c>
    </row>
    <row r="22" spans="1:53" x14ac:dyDescent="0.4">
      <c r="A22" s="1">
        <v>4</v>
      </c>
      <c r="B22" s="8">
        <f t="shared" si="5"/>
        <v>87</v>
      </c>
      <c r="C22" s="1">
        <v>201</v>
      </c>
      <c r="D22" s="17" t="s">
        <v>51</v>
      </c>
      <c r="E22" s="13" t="s">
        <v>41</v>
      </c>
      <c r="F22" s="1">
        <v>5</v>
      </c>
      <c r="G22" s="1">
        <v>5</v>
      </c>
      <c r="H22" s="1">
        <v>0</v>
      </c>
      <c r="I22" s="1">
        <v>3</v>
      </c>
      <c r="J22" s="1">
        <v>5</v>
      </c>
      <c r="K22" s="1">
        <v>2</v>
      </c>
      <c r="L22" s="1">
        <v>3</v>
      </c>
      <c r="M22" s="1">
        <v>5</v>
      </c>
      <c r="N22" s="1">
        <v>5</v>
      </c>
      <c r="O22" s="1">
        <v>1</v>
      </c>
      <c r="P22" s="10">
        <f t="shared" si="6"/>
        <v>34</v>
      </c>
      <c r="Q22" s="1">
        <v>1</v>
      </c>
      <c r="R22" s="1">
        <v>5</v>
      </c>
      <c r="S22" s="1">
        <v>3</v>
      </c>
      <c r="T22" s="1">
        <v>2</v>
      </c>
      <c r="U22" s="1">
        <v>3</v>
      </c>
      <c r="V22" s="1">
        <v>5</v>
      </c>
      <c r="W22" s="1">
        <v>1</v>
      </c>
      <c r="X22" s="1">
        <v>5</v>
      </c>
      <c r="Y22" s="1">
        <v>2</v>
      </c>
      <c r="Z22" s="1">
        <v>2</v>
      </c>
      <c r="AA22" s="10">
        <f t="shared" si="7"/>
        <v>29</v>
      </c>
      <c r="AB22" s="1">
        <v>3</v>
      </c>
      <c r="AC22" s="1">
        <v>5</v>
      </c>
      <c r="AD22" s="1">
        <v>1</v>
      </c>
      <c r="AE22" s="1">
        <v>3</v>
      </c>
      <c r="AF22" s="1">
        <v>1</v>
      </c>
      <c r="AG22" s="1">
        <v>0</v>
      </c>
      <c r="AH22" s="1">
        <v>2</v>
      </c>
      <c r="AI22" s="1">
        <v>5</v>
      </c>
      <c r="AJ22" s="1">
        <v>3</v>
      </c>
      <c r="AK22" s="1">
        <v>1</v>
      </c>
      <c r="AL22" s="10">
        <f t="shared" si="8"/>
        <v>24</v>
      </c>
      <c r="AW22" s="10">
        <f t="shared" si="9"/>
        <v>0</v>
      </c>
      <c r="AX22" s="11">
        <f t="shared" si="10"/>
        <v>2</v>
      </c>
      <c r="AY22" s="11">
        <f t="shared" si="11"/>
        <v>6</v>
      </c>
      <c r="AZ22" s="11">
        <f t="shared" si="12"/>
        <v>5</v>
      </c>
      <c r="BA22" s="11">
        <f t="shared" si="13"/>
        <v>7</v>
      </c>
    </row>
    <row r="23" spans="1:53" x14ac:dyDescent="0.4">
      <c r="A23" s="1">
        <v>5</v>
      </c>
      <c r="B23" s="8">
        <f t="shared" si="5"/>
        <v>105</v>
      </c>
      <c r="C23" s="1">
        <v>203</v>
      </c>
      <c r="D23" s="17" t="s">
        <v>69</v>
      </c>
      <c r="E23" s="13" t="s">
        <v>56</v>
      </c>
      <c r="F23" s="1">
        <v>5</v>
      </c>
      <c r="G23" s="1">
        <v>5</v>
      </c>
      <c r="H23" s="1">
        <v>3</v>
      </c>
      <c r="I23" s="1">
        <v>3</v>
      </c>
      <c r="J23" s="1">
        <v>5</v>
      </c>
      <c r="K23" s="1">
        <v>3</v>
      </c>
      <c r="L23" s="1">
        <v>3</v>
      </c>
      <c r="M23" s="1">
        <v>3</v>
      </c>
      <c r="N23" s="1">
        <v>5</v>
      </c>
      <c r="O23" s="1">
        <v>1</v>
      </c>
      <c r="P23" s="10">
        <f t="shared" si="6"/>
        <v>36</v>
      </c>
      <c r="Q23" s="1">
        <v>5</v>
      </c>
      <c r="R23" s="1">
        <v>5</v>
      </c>
      <c r="S23" s="1">
        <v>2</v>
      </c>
      <c r="T23" s="1">
        <v>5</v>
      </c>
      <c r="U23" s="1">
        <v>5</v>
      </c>
      <c r="V23" s="1">
        <v>1</v>
      </c>
      <c r="W23" s="1">
        <v>3</v>
      </c>
      <c r="X23" s="1">
        <v>5</v>
      </c>
      <c r="Y23" s="1">
        <v>5</v>
      </c>
      <c r="Z23" s="1">
        <v>1</v>
      </c>
      <c r="AA23" s="10">
        <f t="shared" si="7"/>
        <v>37</v>
      </c>
      <c r="AB23" s="1">
        <v>5</v>
      </c>
      <c r="AC23" s="1">
        <v>5</v>
      </c>
      <c r="AD23" s="1">
        <v>1</v>
      </c>
      <c r="AE23" s="1">
        <v>3</v>
      </c>
      <c r="AF23" s="1">
        <v>3</v>
      </c>
      <c r="AG23" s="1">
        <v>3</v>
      </c>
      <c r="AH23" s="1">
        <v>3</v>
      </c>
      <c r="AI23" s="1">
        <v>3</v>
      </c>
      <c r="AJ23" s="1">
        <v>5</v>
      </c>
      <c r="AK23" s="1">
        <v>1</v>
      </c>
      <c r="AL23" s="10">
        <f t="shared" si="8"/>
        <v>32</v>
      </c>
      <c r="AW23" s="10">
        <f t="shared" si="9"/>
        <v>0</v>
      </c>
      <c r="AX23" s="11">
        <f t="shared" si="10"/>
        <v>0</v>
      </c>
      <c r="AY23" s="11">
        <f t="shared" si="11"/>
        <v>5</v>
      </c>
      <c r="AZ23" s="11">
        <f t="shared" si="12"/>
        <v>1</v>
      </c>
      <c r="BA23" s="11">
        <f t="shared" si="13"/>
        <v>11</v>
      </c>
    </row>
    <row r="24" spans="1:53" x14ac:dyDescent="0.4">
      <c r="A24" s="1">
        <v>6</v>
      </c>
      <c r="B24" s="8">
        <f t="shared" si="5"/>
        <v>107</v>
      </c>
      <c r="C24" s="1">
        <v>206</v>
      </c>
      <c r="D24" s="13" t="s">
        <v>110</v>
      </c>
      <c r="E24" s="13" t="s">
        <v>41</v>
      </c>
      <c r="F24" s="1">
        <v>5</v>
      </c>
      <c r="G24" s="1">
        <v>5</v>
      </c>
      <c r="H24" s="1">
        <v>5</v>
      </c>
      <c r="I24" s="1">
        <v>3</v>
      </c>
      <c r="J24" s="1">
        <v>3</v>
      </c>
      <c r="K24" s="1">
        <v>3</v>
      </c>
      <c r="L24" s="1">
        <v>3</v>
      </c>
      <c r="M24" s="1">
        <v>5</v>
      </c>
      <c r="N24" s="1">
        <v>5</v>
      </c>
      <c r="O24" s="1">
        <v>3</v>
      </c>
      <c r="P24" s="10">
        <f t="shared" si="6"/>
        <v>40</v>
      </c>
      <c r="Q24" s="1">
        <v>5</v>
      </c>
      <c r="R24" s="1">
        <v>5</v>
      </c>
      <c r="S24" s="1">
        <v>3</v>
      </c>
      <c r="T24" s="1">
        <v>3</v>
      </c>
      <c r="U24" s="1">
        <v>3</v>
      </c>
      <c r="V24" s="1">
        <v>1</v>
      </c>
      <c r="W24" s="1">
        <v>5</v>
      </c>
      <c r="X24" s="1">
        <v>3</v>
      </c>
      <c r="Y24" s="1">
        <v>5</v>
      </c>
      <c r="Z24" s="1">
        <v>3</v>
      </c>
      <c r="AA24" s="10">
        <f t="shared" si="7"/>
        <v>36</v>
      </c>
      <c r="AB24" s="1">
        <v>5</v>
      </c>
      <c r="AC24" s="1">
        <v>5</v>
      </c>
      <c r="AD24" s="1">
        <v>3</v>
      </c>
      <c r="AE24" s="1">
        <v>3</v>
      </c>
      <c r="AF24" s="1">
        <v>3</v>
      </c>
      <c r="AG24" s="1">
        <v>1</v>
      </c>
      <c r="AH24" s="1">
        <v>3</v>
      </c>
      <c r="AI24" s="1">
        <v>3</v>
      </c>
      <c r="AJ24" s="1">
        <v>3</v>
      </c>
      <c r="AK24" s="1">
        <v>2</v>
      </c>
      <c r="AL24" s="10">
        <f t="shared" si="8"/>
        <v>31</v>
      </c>
      <c r="AW24" s="10">
        <f t="shared" si="9"/>
        <v>0</v>
      </c>
      <c r="AX24" s="11">
        <f t="shared" si="10"/>
        <v>0</v>
      </c>
      <c r="AY24" s="11">
        <f t="shared" si="11"/>
        <v>2</v>
      </c>
      <c r="AZ24" s="11">
        <f t="shared" si="12"/>
        <v>1</v>
      </c>
      <c r="BA24" s="11">
        <f t="shared" si="13"/>
        <v>16</v>
      </c>
    </row>
    <row r="25" spans="1:53" x14ac:dyDescent="0.4">
      <c r="B25" s="8">
        <f t="shared" si="5"/>
        <v>0</v>
      </c>
      <c r="P25" s="10">
        <f t="shared" si="6"/>
        <v>0</v>
      </c>
      <c r="AA25" s="10">
        <f t="shared" si="7"/>
        <v>0</v>
      </c>
      <c r="AL25" s="10">
        <f t="shared" si="8"/>
        <v>0</v>
      </c>
      <c r="AW25" s="10">
        <f t="shared" si="9"/>
        <v>0</v>
      </c>
      <c r="AX25" s="11"/>
      <c r="AY25" s="11"/>
      <c r="AZ25" s="11"/>
      <c r="BA25" s="11"/>
    </row>
    <row r="26" spans="1:53" x14ac:dyDescent="0.4">
      <c r="B26" s="8">
        <f t="shared" si="5"/>
        <v>0</v>
      </c>
      <c r="P26" s="10">
        <f t="shared" si="6"/>
        <v>0</v>
      </c>
      <c r="AA26" s="10">
        <f t="shared" si="7"/>
        <v>0</v>
      </c>
      <c r="AL26" s="10">
        <f t="shared" si="8"/>
        <v>0</v>
      </c>
      <c r="AW26" s="10">
        <f t="shared" si="9"/>
        <v>0</v>
      </c>
      <c r="AX26" s="11"/>
      <c r="AY26" s="11"/>
      <c r="AZ26" s="11"/>
      <c r="BA26" s="11"/>
    </row>
    <row r="27" spans="1:53" x14ac:dyDescent="0.4">
      <c r="B27" s="8">
        <f t="shared" si="5"/>
        <v>0</v>
      </c>
      <c r="P27" s="10">
        <f t="shared" si="6"/>
        <v>0</v>
      </c>
      <c r="AA27" s="10">
        <f t="shared" si="7"/>
        <v>0</v>
      </c>
      <c r="AL27" s="10">
        <f t="shared" si="8"/>
        <v>0</v>
      </c>
      <c r="AW27" s="10">
        <f t="shared" si="9"/>
        <v>0</v>
      </c>
      <c r="AX27" s="11"/>
      <c r="AY27" s="11"/>
      <c r="AZ27" s="11"/>
      <c r="BA27" s="11"/>
    </row>
    <row r="28" spans="1:53" x14ac:dyDescent="0.4">
      <c r="B28" s="8">
        <f t="shared" si="5"/>
        <v>0</v>
      </c>
      <c r="D28" s="13"/>
      <c r="E28" s="13"/>
      <c r="P28" s="10">
        <f t="shared" si="6"/>
        <v>0</v>
      </c>
      <c r="AA28" s="10">
        <f t="shared" si="7"/>
        <v>0</v>
      </c>
      <c r="AL28" s="10">
        <f t="shared" si="8"/>
        <v>0</v>
      </c>
      <c r="AW28" s="10">
        <f t="shared" si="9"/>
        <v>0</v>
      </c>
      <c r="AX28" s="11"/>
      <c r="AY28" s="11"/>
      <c r="AZ28" s="11"/>
      <c r="BA28" s="11"/>
    </row>
    <row r="29" spans="1:53" s="6" customFormat="1" x14ac:dyDescent="0.4">
      <c r="A29" s="3" t="s">
        <v>12</v>
      </c>
      <c r="B29" s="9"/>
      <c r="C29" s="4"/>
      <c r="D29" s="5"/>
      <c r="E29" s="5"/>
      <c r="F29" s="22" t="s">
        <v>4</v>
      </c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 t="s">
        <v>5</v>
      </c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 t="s">
        <v>6</v>
      </c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 t="s">
        <v>7</v>
      </c>
      <c r="AN29" s="22"/>
      <c r="AO29" s="22"/>
      <c r="AP29" s="22"/>
      <c r="AQ29" s="22"/>
      <c r="AR29" s="22"/>
      <c r="AS29" s="22"/>
      <c r="AT29" s="22"/>
      <c r="AU29" s="22"/>
      <c r="AV29" s="22"/>
      <c r="AW29" s="22"/>
      <c r="AX29" s="21" t="s">
        <v>9</v>
      </c>
      <c r="AY29" s="21"/>
      <c r="AZ29" s="21"/>
      <c r="BA29" s="21"/>
    </row>
    <row r="30" spans="1:53" s="6" customFormat="1" x14ac:dyDescent="0.4">
      <c r="A30" s="2" t="s">
        <v>8</v>
      </c>
      <c r="B30" s="8" t="s">
        <v>3</v>
      </c>
      <c r="C30" s="2" t="s">
        <v>0</v>
      </c>
      <c r="D30" s="6" t="s">
        <v>1</v>
      </c>
      <c r="E30" s="6" t="s">
        <v>10</v>
      </c>
      <c r="F30" s="2">
        <v>1</v>
      </c>
      <c r="G30" s="2">
        <v>2</v>
      </c>
      <c r="H30" s="2">
        <v>3</v>
      </c>
      <c r="I30" s="2">
        <v>4</v>
      </c>
      <c r="J30" s="2">
        <v>5</v>
      </c>
      <c r="K30" s="2">
        <v>6</v>
      </c>
      <c r="L30" s="2">
        <v>7</v>
      </c>
      <c r="M30" s="2">
        <v>8</v>
      </c>
      <c r="N30" s="2">
        <v>9</v>
      </c>
      <c r="O30" s="2">
        <v>10</v>
      </c>
      <c r="P30" s="10" t="s">
        <v>2</v>
      </c>
      <c r="Q30" s="2">
        <v>1</v>
      </c>
      <c r="R30" s="2">
        <v>2</v>
      </c>
      <c r="S30" s="2">
        <v>3</v>
      </c>
      <c r="T30" s="2">
        <v>4</v>
      </c>
      <c r="U30" s="2">
        <v>5</v>
      </c>
      <c r="V30" s="2">
        <v>6</v>
      </c>
      <c r="W30" s="2">
        <v>7</v>
      </c>
      <c r="X30" s="2">
        <v>8</v>
      </c>
      <c r="Y30" s="2">
        <v>9</v>
      </c>
      <c r="Z30" s="2">
        <v>10</v>
      </c>
      <c r="AA30" s="10" t="s">
        <v>2</v>
      </c>
      <c r="AB30" s="2">
        <v>1</v>
      </c>
      <c r="AC30" s="2">
        <v>2</v>
      </c>
      <c r="AD30" s="2">
        <v>3</v>
      </c>
      <c r="AE30" s="2">
        <v>4</v>
      </c>
      <c r="AF30" s="2">
        <v>5</v>
      </c>
      <c r="AG30" s="2">
        <v>6</v>
      </c>
      <c r="AH30" s="2">
        <v>7</v>
      </c>
      <c r="AI30" s="2">
        <v>8</v>
      </c>
      <c r="AJ30" s="2">
        <v>9</v>
      </c>
      <c r="AK30" s="2">
        <v>10</v>
      </c>
      <c r="AL30" s="10" t="s">
        <v>2</v>
      </c>
      <c r="AM30" s="2">
        <v>1</v>
      </c>
      <c r="AN30" s="2">
        <v>2</v>
      </c>
      <c r="AO30" s="2">
        <v>3</v>
      </c>
      <c r="AP30" s="2">
        <v>4</v>
      </c>
      <c r="AQ30" s="2">
        <v>5</v>
      </c>
      <c r="AR30" s="2">
        <v>6</v>
      </c>
      <c r="AS30" s="2">
        <v>7</v>
      </c>
      <c r="AT30" s="2">
        <v>8</v>
      </c>
      <c r="AU30" s="2">
        <v>9</v>
      </c>
      <c r="AV30" s="2">
        <v>10</v>
      </c>
      <c r="AW30" s="10" t="s">
        <v>2</v>
      </c>
      <c r="AX30" s="12">
        <v>0</v>
      </c>
      <c r="AY30" s="12">
        <v>1</v>
      </c>
      <c r="AZ30" s="12">
        <v>2</v>
      </c>
      <c r="BA30" s="12">
        <v>3</v>
      </c>
    </row>
    <row r="31" spans="1:53" x14ac:dyDescent="0.4">
      <c r="A31" s="1">
        <v>1</v>
      </c>
      <c r="B31" s="8">
        <f>SUM(P31+AA31+AL31+AW31)</f>
        <v>14</v>
      </c>
      <c r="C31" s="1">
        <v>252</v>
      </c>
      <c r="D31" s="17" t="s">
        <v>46</v>
      </c>
      <c r="E31" s="13" t="s">
        <v>37</v>
      </c>
      <c r="F31" s="1">
        <v>0</v>
      </c>
      <c r="G31" s="1">
        <v>5</v>
      </c>
      <c r="H31" s="1">
        <v>0</v>
      </c>
      <c r="I31" s="1">
        <v>1</v>
      </c>
      <c r="J31" s="1">
        <v>0</v>
      </c>
      <c r="K31" s="1">
        <v>0</v>
      </c>
      <c r="L31" s="1">
        <v>0</v>
      </c>
      <c r="M31" s="1">
        <v>0</v>
      </c>
      <c r="N31" s="1">
        <v>1</v>
      </c>
      <c r="O31" s="1">
        <v>1</v>
      </c>
      <c r="P31" s="10">
        <f>SUM(F31:O31)</f>
        <v>8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  <c r="Y31" s="1">
        <v>1</v>
      </c>
      <c r="Z31" s="1">
        <v>1</v>
      </c>
      <c r="AA31" s="10">
        <f>SUM(Q31:Z31)</f>
        <v>2</v>
      </c>
      <c r="AB31" s="1">
        <v>1</v>
      </c>
      <c r="AC31" s="1">
        <v>3</v>
      </c>
      <c r="AD31" s="1">
        <v>0</v>
      </c>
      <c r="AE31" s="1">
        <v>0</v>
      </c>
      <c r="AF31" s="1">
        <v>0</v>
      </c>
      <c r="AG31" s="1">
        <v>0</v>
      </c>
      <c r="AH31" s="1">
        <v>0</v>
      </c>
      <c r="AI31" s="1">
        <v>0</v>
      </c>
      <c r="AJ31" s="1">
        <v>0</v>
      </c>
      <c r="AK31" s="1">
        <v>0</v>
      </c>
      <c r="AL31" s="10">
        <f>SUM(AB31:AK31)</f>
        <v>4</v>
      </c>
      <c r="AW31" s="10">
        <f>SUM(AM31:AV31)</f>
        <v>0</v>
      </c>
      <c r="AX31" s="11">
        <f>COUNTIF(F31:O31,0)+COUNTIF(Q31:Z31,0)+COUNTIF(AB31:AK31,0)+COUNTIF(AM31:AV31,0)</f>
        <v>22</v>
      </c>
      <c r="AY31" s="11">
        <f>COUNTIF(F31:O31,1)+COUNTIF(Q31:Z31,1)+COUNTIF(AB31:AK31,1)+COUNTIF(AM31:AV31,1)</f>
        <v>6</v>
      </c>
      <c r="AZ31" s="11">
        <f>COUNTIF(F31:O31,2)+COUNTIF(Q31:Z31,2)+COUNTIF(AB31:AK31,2)+COUNTIF(AM31:AV31,2)</f>
        <v>0</v>
      </c>
      <c r="BA31" s="11">
        <f>COUNTIF(F31:O31,3)+COUNTIF(Q31:Z31,3)+COUNTIF(AB31:AK31,3)+COUNTIF(AM31:AV31,3)</f>
        <v>1</v>
      </c>
    </row>
    <row r="32" spans="1:53" x14ac:dyDescent="0.4">
      <c r="A32" s="1">
        <v>2</v>
      </c>
      <c r="B32" s="8">
        <f>SUM(P32+AA32+AL32+AW32)</f>
        <v>38</v>
      </c>
      <c r="C32" s="1">
        <v>253</v>
      </c>
      <c r="D32" s="17" t="s">
        <v>74</v>
      </c>
      <c r="E32" s="13" t="s">
        <v>41</v>
      </c>
      <c r="F32" s="1">
        <v>3</v>
      </c>
      <c r="G32" s="1">
        <v>5</v>
      </c>
      <c r="H32" s="1">
        <v>5</v>
      </c>
      <c r="I32" s="1">
        <v>1</v>
      </c>
      <c r="J32" s="1">
        <v>1</v>
      </c>
      <c r="K32" s="1">
        <v>0</v>
      </c>
      <c r="L32" s="1">
        <v>3</v>
      </c>
      <c r="M32" s="1">
        <v>3</v>
      </c>
      <c r="N32" s="1">
        <v>5</v>
      </c>
      <c r="O32" s="1">
        <v>1</v>
      </c>
      <c r="P32" s="10">
        <f>SUM(F32:O32)</f>
        <v>27</v>
      </c>
      <c r="Q32" s="1">
        <v>0</v>
      </c>
      <c r="R32" s="1">
        <v>1</v>
      </c>
      <c r="S32" s="1">
        <v>0</v>
      </c>
      <c r="T32" s="1">
        <v>1</v>
      </c>
      <c r="U32" s="1">
        <v>1</v>
      </c>
      <c r="V32" s="1">
        <v>0</v>
      </c>
      <c r="W32" s="1">
        <v>2</v>
      </c>
      <c r="X32" s="1">
        <v>1</v>
      </c>
      <c r="Y32" s="1">
        <v>1</v>
      </c>
      <c r="Z32" s="1">
        <v>0</v>
      </c>
      <c r="AA32" s="10">
        <f>SUM(Q32:Z32)</f>
        <v>7</v>
      </c>
      <c r="AB32" s="1">
        <v>0</v>
      </c>
      <c r="AC32" s="1">
        <v>0</v>
      </c>
      <c r="AD32" s="1">
        <v>1</v>
      </c>
      <c r="AE32" s="1">
        <v>0</v>
      </c>
      <c r="AF32" s="1">
        <v>1</v>
      </c>
      <c r="AG32" s="1">
        <v>0</v>
      </c>
      <c r="AH32" s="1">
        <v>0</v>
      </c>
      <c r="AI32" s="1">
        <v>0</v>
      </c>
      <c r="AJ32" s="1">
        <v>1</v>
      </c>
      <c r="AK32" s="1">
        <v>1</v>
      </c>
      <c r="AL32" s="10">
        <f>SUM(AB32:AK32)</f>
        <v>4</v>
      </c>
      <c r="AW32" s="10">
        <f>SUM(AM32:AV32)</f>
        <v>0</v>
      </c>
      <c r="AX32" s="11">
        <f>COUNTIF(F32:O32,0)+COUNTIF(Q32:Z32,0)+COUNTIF(AB32:AK32,0)+COUNTIF(AM32:AV32,0)</f>
        <v>11</v>
      </c>
      <c r="AY32" s="11">
        <f>COUNTIF(F32:O32,1)+COUNTIF(Q32:Z32,1)+COUNTIF(AB32:AK32,1)+COUNTIF(AM32:AV32,1)</f>
        <v>12</v>
      </c>
      <c r="AZ32" s="11">
        <f>COUNTIF(F32:O32,2)+COUNTIF(Q32:Z32,2)+COUNTIF(AB32:AK32,2)+COUNTIF(AM32:AV32,2)</f>
        <v>1</v>
      </c>
      <c r="BA32" s="11">
        <f>COUNTIF(F32:O32,3)+COUNTIF(Q32:Z32,3)+COUNTIF(AB32:AK32,3)+COUNTIF(AM32:AV32,3)</f>
        <v>3</v>
      </c>
    </row>
    <row r="33" spans="1:53" x14ac:dyDescent="0.4">
      <c r="A33" s="1">
        <v>3</v>
      </c>
      <c r="B33" s="8">
        <f>SUM(P33+AA33+AL33+AW33)</f>
        <v>61</v>
      </c>
      <c r="C33" s="1">
        <v>254</v>
      </c>
      <c r="D33" s="13" t="s">
        <v>93</v>
      </c>
      <c r="E33" s="13" t="s">
        <v>23</v>
      </c>
      <c r="F33" s="1">
        <v>5</v>
      </c>
      <c r="G33" s="1">
        <v>5</v>
      </c>
      <c r="H33" s="1">
        <v>3</v>
      </c>
      <c r="I33" s="1">
        <v>3</v>
      </c>
      <c r="J33" s="1">
        <v>3</v>
      </c>
      <c r="K33" s="1">
        <v>2</v>
      </c>
      <c r="L33" s="1">
        <v>0</v>
      </c>
      <c r="M33" s="1">
        <v>3</v>
      </c>
      <c r="N33" s="1">
        <v>2</v>
      </c>
      <c r="O33" s="1">
        <v>1</v>
      </c>
      <c r="P33" s="10">
        <f>SUM(F33:O33)</f>
        <v>27</v>
      </c>
      <c r="Q33" s="1">
        <v>3</v>
      </c>
      <c r="R33" s="1">
        <v>5</v>
      </c>
      <c r="S33" s="1">
        <v>2</v>
      </c>
      <c r="T33" s="1">
        <v>1</v>
      </c>
      <c r="U33" s="1">
        <v>3</v>
      </c>
      <c r="V33" s="1">
        <v>0</v>
      </c>
      <c r="W33" s="1">
        <v>3</v>
      </c>
      <c r="X33" s="1">
        <v>3</v>
      </c>
      <c r="Y33" s="1">
        <v>0</v>
      </c>
      <c r="Z33" s="1">
        <v>0</v>
      </c>
      <c r="AA33" s="10">
        <f>SUM(Q33:Z33)</f>
        <v>20</v>
      </c>
      <c r="AB33" s="1">
        <v>0</v>
      </c>
      <c r="AC33" s="1">
        <v>1</v>
      </c>
      <c r="AD33" s="1">
        <v>0</v>
      </c>
      <c r="AE33" s="1">
        <v>1</v>
      </c>
      <c r="AF33" s="1">
        <v>2</v>
      </c>
      <c r="AG33" s="1">
        <v>0</v>
      </c>
      <c r="AH33" s="1">
        <v>5</v>
      </c>
      <c r="AI33" s="1">
        <v>3</v>
      </c>
      <c r="AJ33" s="1">
        <v>2</v>
      </c>
      <c r="AK33" s="1">
        <v>0</v>
      </c>
      <c r="AL33" s="10">
        <f>SUM(AB33:AK33)</f>
        <v>14</v>
      </c>
      <c r="AW33" s="10">
        <f>SUM(AM33:AV33)</f>
        <v>0</v>
      </c>
      <c r="AX33" s="11">
        <f>COUNTIF(F33:O33,0)+COUNTIF(Q33:Z33,0)+COUNTIF(AB33:AK33,0)+COUNTIF(AM33:AV33,0)</f>
        <v>8</v>
      </c>
      <c r="AY33" s="11">
        <f>COUNTIF(F33:O33,1)+COUNTIF(Q33:Z33,1)+COUNTIF(AB33:AK33,1)+COUNTIF(AM33:AV33,1)</f>
        <v>4</v>
      </c>
      <c r="AZ33" s="11">
        <f>COUNTIF(F33:O33,2)+COUNTIF(Q33:Z33,2)+COUNTIF(AB33:AK33,2)+COUNTIF(AM33:AV33,2)</f>
        <v>5</v>
      </c>
      <c r="BA33" s="11">
        <f>COUNTIF(F33:O33,3)+COUNTIF(Q33:Z33,3)+COUNTIF(AB33:AK33,3)+COUNTIF(AM33:AV33,3)</f>
        <v>9</v>
      </c>
    </row>
    <row r="34" spans="1:53" x14ac:dyDescent="0.4">
      <c r="A34" s="1">
        <v>4</v>
      </c>
      <c r="B34" s="8">
        <f>SUM(P34+AA34+AL34+AW34)</f>
        <v>72</v>
      </c>
      <c r="C34" s="1">
        <v>251</v>
      </c>
      <c r="D34" s="17" t="s">
        <v>43</v>
      </c>
      <c r="E34" s="13" t="s">
        <v>37</v>
      </c>
      <c r="F34" s="1">
        <v>5</v>
      </c>
      <c r="G34" s="1">
        <v>5</v>
      </c>
      <c r="H34" s="1">
        <v>3</v>
      </c>
      <c r="I34" s="1">
        <v>5</v>
      </c>
      <c r="J34" s="1">
        <v>3</v>
      </c>
      <c r="K34" s="1">
        <v>3</v>
      </c>
      <c r="L34" s="1">
        <v>3</v>
      </c>
      <c r="M34" s="1">
        <v>3</v>
      </c>
      <c r="N34" s="1">
        <v>1</v>
      </c>
      <c r="O34" s="1">
        <v>5</v>
      </c>
      <c r="P34" s="10">
        <f>SUM(F34:O34)</f>
        <v>36</v>
      </c>
      <c r="Q34" s="1">
        <v>0</v>
      </c>
      <c r="R34" s="1">
        <v>3</v>
      </c>
      <c r="S34" s="1">
        <v>1</v>
      </c>
      <c r="T34" s="1">
        <v>1</v>
      </c>
      <c r="U34" s="1">
        <v>3</v>
      </c>
      <c r="V34" s="1">
        <v>0</v>
      </c>
      <c r="W34" s="1">
        <v>5</v>
      </c>
      <c r="X34" s="1">
        <v>5</v>
      </c>
      <c r="Y34" s="1">
        <v>2</v>
      </c>
      <c r="Z34" s="1">
        <v>1</v>
      </c>
      <c r="AA34" s="10">
        <f>SUM(Q34:Z34)</f>
        <v>21</v>
      </c>
      <c r="AB34" s="1">
        <v>0</v>
      </c>
      <c r="AC34" s="1">
        <v>3</v>
      </c>
      <c r="AD34" s="1">
        <v>0</v>
      </c>
      <c r="AE34" s="1">
        <v>1</v>
      </c>
      <c r="AF34" s="1">
        <v>3</v>
      </c>
      <c r="AG34" s="1">
        <v>1</v>
      </c>
      <c r="AH34" s="1">
        <v>3</v>
      </c>
      <c r="AI34" s="1">
        <v>3</v>
      </c>
      <c r="AJ34" s="1">
        <v>1</v>
      </c>
      <c r="AK34" s="1">
        <v>0</v>
      </c>
      <c r="AL34" s="10">
        <f>SUM(AB34:AK34)</f>
        <v>15</v>
      </c>
      <c r="AW34" s="10">
        <f>SUM(AM34:AV34)</f>
        <v>0</v>
      </c>
      <c r="AX34" s="11">
        <f>COUNTIF(F34:O34,0)+COUNTIF(Q34:Z34,0)+COUNTIF(AB34:AK34,0)+COUNTIF(AM34:AV34,0)</f>
        <v>5</v>
      </c>
      <c r="AY34" s="11">
        <f>COUNTIF(F34:O34,1)+COUNTIF(Q34:Z34,1)+COUNTIF(AB34:AK34,1)+COUNTIF(AM34:AV34,1)</f>
        <v>7</v>
      </c>
      <c r="AZ34" s="11">
        <f>COUNTIF(F34:O34,2)+COUNTIF(Q34:Z34,2)+COUNTIF(AB34:AK34,2)+COUNTIF(AM34:AV34,2)</f>
        <v>1</v>
      </c>
      <c r="BA34" s="11">
        <f>COUNTIF(F34:O34,3)+COUNTIF(Q34:Z34,3)+COUNTIF(AB34:AK34,3)+COUNTIF(AM34:AV34,3)</f>
        <v>11</v>
      </c>
    </row>
    <row r="35" spans="1:53" x14ac:dyDescent="0.4">
      <c r="B35" s="8">
        <f t="shared" ref="B35:B45" si="14">SUM(P35+AA35+AL35+AW35)</f>
        <v>0</v>
      </c>
      <c r="P35" s="10">
        <f t="shared" ref="P35:P45" si="15">SUM(F35:O35)</f>
        <v>0</v>
      </c>
      <c r="AA35" s="10">
        <f t="shared" ref="AA35:AA45" si="16">SUM(Q35:Z35)</f>
        <v>0</v>
      </c>
      <c r="AL35" s="10">
        <f t="shared" ref="AL35:AL45" si="17">SUM(AB35:AK35)</f>
        <v>0</v>
      </c>
      <c r="AW35" s="10">
        <f t="shared" ref="AW35:AW45" si="18">SUM(AM35:AV35)</f>
        <v>0</v>
      </c>
      <c r="AX35" s="11"/>
      <c r="AY35" s="11"/>
      <c r="AZ35" s="11"/>
      <c r="BA35" s="11"/>
    </row>
    <row r="36" spans="1:53" x14ac:dyDescent="0.4">
      <c r="B36" s="8">
        <f t="shared" si="14"/>
        <v>0</v>
      </c>
      <c r="D36" s="13"/>
      <c r="E36" s="13"/>
      <c r="P36" s="10">
        <f t="shared" si="15"/>
        <v>0</v>
      </c>
      <c r="AA36" s="10">
        <f t="shared" si="16"/>
        <v>0</v>
      </c>
      <c r="AL36" s="10">
        <f t="shared" si="17"/>
        <v>0</v>
      </c>
      <c r="AW36" s="10">
        <f t="shared" si="18"/>
        <v>0</v>
      </c>
      <c r="AX36" s="11"/>
      <c r="AY36" s="11"/>
      <c r="AZ36" s="11"/>
      <c r="BA36" s="11"/>
    </row>
    <row r="37" spans="1:53" x14ac:dyDescent="0.4">
      <c r="B37" s="8">
        <f t="shared" si="14"/>
        <v>0</v>
      </c>
      <c r="D37" s="13"/>
      <c r="E37" s="13"/>
      <c r="P37" s="10">
        <f t="shared" si="15"/>
        <v>0</v>
      </c>
      <c r="AA37" s="10">
        <f t="shared" si="16"/>
        <v>0</v>
      </c>
      <c r="AL37" s="10">
        <f t="shared" si="17"/>
        <v>0</v>
      </c>
      <c r="AW37" s="10">
        <f t="shared" si="18"/>
        <v>0</v>
      </c>
      <c r="AX37" s="11"/>
      <c r="AY37" s="11"/>
      <c r="AZ37" s="11"/>
      <c r="BA37" s="11"/>
    </row>
    <row r="38" spans="1:53" x14ac:dyDescent="0.4">
      <c r="B38" s="8">
        <f t="shared" si="14"/>
        <v>0</v>
      </c>
      <c r="D38" s="13"/>
      <c r="E38" s="13"/>
      <c r="P38" s="10">
        <f t="shared" si="15"/>
        <v>0</v>
      </c>
      <c r="AA38" s="10">
        <f t="shared" si="16"/>
        <v>0</v>
      </c>
      <c r="AL38" s="10">
        <f t="shared" si="17"/>
        <v>0</v>
      </c>
      <c r="AW38" s="10">
        <f t="shared" si="18"/>
        <v>0</v>
      </c>
      <c r="AX38" s="11"/>
      <c r="AY38" s="11"/>
      <c r="AZ38" s="11"/>
      <c r="BA38" s="11"/>
    </row>
    <row r="39" spans="1:53" x14ac:dyDescent="0.4">
      <c r="B39" s="8">
        <f t="shared" si="14"/>
        <v>0</v>
      </c>
      <c r="D39" s="13"/>
      <c r="E39" s="13"/>
      <c r="P39" s="10">
        <f t="shared" si="15"/>
        <v>0</v>
      </c>
      <c r="AA39" s="10">
        <f t="shared" si="16"/>
        <v>0</v>
      </c>
      <c r="AL39" s="10">
        <f t="shared" si="17"/>
        <v>0</v>
      </c>
      <c r="AW39" s="10">
        <f t="shared" si="18"/>
        <v>0</v>
      </c>
      <c r="AX39" s="11"/>
      <c r="AY39" s="11"/>
      <c r="AZ39" s="11"/>
      <c r="BA39" s="11"/>
    </row>
    <row r="40" spans="1:53" x14ac:dyDescent="0.4">
      <c r="B40" s="8">
        <f t="shared" si="14"/>
        <v>0</v>
      </c>
      <c r="D40" s="13"/>
      <c r="E40" s="13"/>
      <c r="P40" s="10">
        <f t="shared" si="15"/>
        <v>0</v>
      </c>
      <c r="AA40" s="10">
        <f t="shared" si="16"/>
        <v>0</v>
      </c>
      <c r="AL40" s="10">
        <f t="shared" si="17"/>
        <v>0</v>
      </c>
      <c r="AW40" s="10">
        <f t="shared" si="18"/>
        <v>0</v>
      </c>
      <c r="AX40" s="11"/>
      <c r="AY40" s="11"/>
      <c r="AZ40" s="11"/>
      <c r="BA40" s="11"/>
    </row>
    <row r="41" spans="1:53" x14ac:dyDescent="0.4">
      <c r="B41" s="8">
        <f t="shared" si="14"/>
        <v>0</v>
      </c>
      <c r="D41" s="13"/>
      <c r="E41" s="13"/>
      <c r="P41" s="10">
        <f t="shared" si="15"/>
        <v>0</v>
      </c>
      <c r="AA41" s="10">
        <f t="shared" si="16"/>
        <v>0</v>
      </c>
      <c r="AL41" s="10">
        <f t="shared" si="17"/>
        <v>0</v>
      </c>
      <c r="AW41" s="10">
        <f t="shared" si="18"/>
        <v>0</v>
      </c>
      <c r="AX41" s="11"/>
      <c r="AY41" s="11"/>
      <c r="AZ41" s="11"/>
      <c r="BA41" s="11"/>
    </row>
    <row r="42" spans="1:53" x14ac:dyDescent="0.4">
      <c r="B42" s="8">
        <f t="shared" si="14"/>
        <v>0</v>
      </c>
      <c r="D42" s="13"/>
      <c r="E42" s="13"/>
      <c r="P42" s="10">
        <f t="shared" si="15"/>
        <v>0</v>
      </c>
      <c r="AA42" s="10">
        <f t="shared" si="16"/>
        <v>0</v>
      </c>
      <c r="AL42" s="10">
        <f t="shared" si="17"/>
        <v>0</v>
      </c>
      <c r="AW42" s="10">
        <f t="shared" si="18"/>
        <v>0</v>
      </c>
      <c r="AX42" s="11"/>
      <c r="AY42" s="11"/>
      <c r="AZ42" s="11"/>
      <c r="BA42" s="11"/>
    </row>
    <row r="43" spans="1:53" x14ac:dyDescent="0.4">
      <c r="B43" s="8">
        <f t="shared" si="14"/>
        <v>0</v>
      </c>
      <c r="D43" s="13"/>
      <c r="E43" s="13"/>
      <c r="P43" s="10">
        <f t="shared" si="15"/>
        <v>0</v>
      </c>
      <c r="AA43" s="10">
        <f t="shared" si="16"/>
        <v>0</v>
      </c>
      <c r="AL43" s="10">
        <f t="shared" si="17"/>
        <v>0</v>
      </c>
      <c r="AW43" s="10">
        <f t="shared" si="18"/>
        <v>0</v>
      </c>
      <c r="AX43" s="11"/>
      <c r="AY43" s="11"/>
      <c r="AZ43" s="11"/>
      <c r="BA43" s="11"/>
    </row>
    <row r="44" spans="1:53" x14ac:dyDescent="0.4">
      <c r="B44" s="8">
        <f t="shared" si="14"/>
        <v>0</v>
      </c>
      <c r="D44" s="13"/>
      <c r="E44" s="13"/>
      <c r="P44" s="10">
        <f t="shared" si="15"/>
        <v>0</v>
      </c>
      <c r="AA44" s="10">
        <f t="shared" si="16"/>
        <v>0</v>
      </c>
      <c r="AL44" s="10">
        <f t="shared" si="17"/>
        <v>0</v>
      </c>
      <c r="AW44" s="10">
        <f t="shared" si="18"/>
        <v>0</v>
      </c>
      <c r="AX44" s="11"/>
      <c r="AY44" s="11"/>
      <c r="AZ44" s="11"/>
      <c r="BA44" s="11"/>
    </row>
    <row r="45" spans="1:53" x14ac:dyDescent="0.4">
      <c r="B45" s="8">
        <f t="shared" si="14"/>
        <v>0</v>
      </c>
      <c r="D45" s="13"/>
      <c r="E45" s="13"/>
      <c r="P45" s="10">
        <f t="shared" si="15"/>
        <v>0</v>
      </c>
      <c r="AA45" s="10">
        <f t="shared" si="16"/>
        <v>0</v>
      </c>
      <c r="AL45" s="10">
        <f t="shared" si="17"/>
        <v>0</v>
      </c>
      <c r="AW45" s="10">
        <f t="shared" si="18"/>
        <v>0</v>
      </c>
      <c r="AX45" s="11"/>
      <c r="AY45" s="11"/>
      <c r="AZ45" s="11"/>
      <c r="BA45" s="11"/>
    </row>
    <row r="46" spans="1:53" s="6" customFormat="1" x14ac:dyDescent="0.4">
      <c r="A46" s="3" t="s">
        <v>13</v>
      </c>
      <c r="B46" s="7"/>
      <c r="C46" s="4"/>
      <c r="D46" s="5"/>
      <c r="E46" s="5"/>
      <c r="F46" s="22" t="s">
        <v>4</v>
      </c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 t="s">
        <v>5</v>
      </c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 t="s">
        <v>6</v>
      </c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 t="s">
        <v>7</v>
      </c>
      <c r="AN46" s="22"/>
      <c r="AO46" s="22"/>
      <c r="AP46" s="22"/>
      <c r="AQ46" s="22"/>
      <c r="AR46" s="22"/>
      <c r="AS46" s="22"/>
      <c r="AT46" s="22"/>
      <c r="AU46" s="22"/>
      <c r="AV46" s="22"/>
      <c r="AW46" s="22"/>
      <c r="AX46" s="21" t="s">
        <v>9</v>
      </c>
      <c r="AY46" s="21"/>
      <c r="AZ46" s="21"/>
      <c r="BA46" s="21"/>
    </row>
    <row r="47" spans="1:53" s="6" customFormat="1" x14ac:dyDescent="0.4">
      <c r="A47" s="2" t="s">
        <v>8</v>
      </c>
      <c r="B47" s="8" t="s">
        <v>3</v>
      </c>
      <c r="C47" s="2" t="s">
        <v>0</v>
      </c>
      <c r="D47" s="6" t="s">
        <v>1</v>
      </c>
      <c r="E47" s="6" t="s">
        <v>10</v>
      </c>
      <c r="F47" s="2">
        <v>1</v>
      </c>
      <c r="G47" s="2">
        <v>2</v>
      </c>
      <c r="H47" s="2">
        <v>3</v>
      </c>
      <c r="I47" s="2">
        <v>4</v>
      </c>
      <c r="J47" s="2">
        <v>5</v>
      </c>
      <c r="K47" s="2">
        <v>6</v>
      </c>
      <c r="L47" s="2">
        <v>7</v>
      </c>
      <c r="M47" s="2">
        <v>8</v>
      </c>
      <c r="N47" s="2">
        <v>9</v>
      </c>
      <c r="O47" s="2">
        <v>10</v>
      </c>
      <c r="P47" s="10" t="s">
        <v>2</v>
      </c>
      <c r="Q47" s="2">
        <v>1</v>
      </c>
      <c r="R47" s="2">
        <v>2</v>
      </c>
      <c r="S47" s="2">
        <v>3</v>
      </c>
      <c r="T47" s="2">
        <v>4</v>
      </c>
      <c r="U47" s="2">
        <v>5</v>
      </c>
      <c r="V47" s="2">
        <v>6</v>
      </c>
      <c r="W47" s="2">
        <v>7</v>
      </c>
      <c r="X47" s="2">
        <v>8</v>
      </c>
      <c r="Y47" s="2">
        <v>9</v>
      </c>
      <c r="Z47" s="2">
        <v>10</v>
      </c>
      <c r="AA47" s="10" t="s">
        <v>2</v>
      </c>
      <c r="AB47" s="2">
        <v>1</v>
      </c>
      <c r="AC47" s="2">
        <v>2</v>
      </c>
      <c r="AD47" s="2">
        <v>3</v>
      </c>
      <c r="AE47" s="2">
        <v>4</v>
      </c>
      <c r="AF47" s="2">
        <v>5</v>
      </c>
      <c r="AG47" s="2">
        <v>6</v>
      </c>
      <c r="AH47" s="2">
        <v>7</v>
      </c>
      <c r="AI47" s="2">
        <v>8</v>
      </c>
      <c r="AJ47" s="2">
        <v>9</v>
      </c>
      <c r="AK47" s="2">
        <v>10</v>
      </c>
      <c r="AL47" s="10" t="s">
        <v>2</v>
      </c>
      <c r="AM47" s="2">
        <v>1</v>
      </c>
      <c r="AN47" s="2">
        <v>2</v>
      </c>
      <c r="AO47" s="2">
        <v>3</v>
      </c>
      <c r="AP47" s="2">
        <v>4</v>
      </c>
      <c r="AQ47" s="2">
        <v>5</v>
      </c>
      <c r="AR47" s="2">
        <v>6</v>
      </c>
      <c r="AS47" s="2">
        <v>7</v>
      </c>
      <c r="AT47" s="2">
        <v>8</v>
      </c>
      <c r="AU47" s="2">
        <v>9</v>
      </c>
      <c r="AV47" s="2">
        <v>10</v>
      </c>
      <c r="AW47" s="10" t="s">
        <v>2</v>
      </c>
      <c r="AX47" s="12">
        <v>0</v>
      </c>
      <c r="AY47" s="12">
        <v>1</v>
      </c>
      <c r="AZ47" s="12">
        <v>2</v>
      </c>
      <c r="BA47" s="12">
        <v>3</v>
      </c>
    </row>
    <row r="48" spans="1:53" x14ac:dyDescent="0.4">
      <c r="A48" s="1">
        <v>1</v>
      </c>
      <c r="B48" s="8">
        <f>SUM(P48+AA48+AL48+AW48)</f>
        <v>65</v>
      </c>
      <c r="C48" s="1">
        <v>302</v>
      </c>
      <c r="D48" s="17" t="s">
        <v>58</v>
      </c>
      <c r="E48" s="13" t="s">
        <v>41</v>
      </c>
      <c r="F48" s="1">
        <v>0</v>
      </c>
      <c r="G48" s="1">
        <v>5</v>
      </c>
      <c r="H48" s="1">
        <v>3</v>
      </c>
      <c r="I48" s="1">
        <v>2</v>
      </c>
      <c r="J48" s="1">
        <v>3</v>
      </c>
      <c r="K48" s="1">
        <v>0</v>
      </c>
      <c r="L48" s="1">
        <v>2</v>
      </c>
      <c r="M48" s="1">
        <v>2</v>
      </c>
      <c r="N48" s="1">
        <v>3</v>
      </c>
      <c r="O48" s="1">
        <v>3</v>
      </c>
      <c r="P48" s="10">
        <f>SUM(F48:O48)</f>
        <v>23</v>
      </c>
      <c r="Q48" s="1">
        <v>1</v>
      </c>
      <c r="R48" s="1">
        <v>5</v>
      </c>
      <c r="S48" s="1">
        <v>5</v>
      </c>
      <c r="T48" s="1">
        <v>1</v>
      </c>
      <c r="U48" s="1">
        <v>2</v>
      </c>
      <c r="V48" s="1">
        <v>2</v>
      </c>
      <c r="W48" s="1">
        <v>5</v>
      </c>
      <c r="X48" s="1">
        <v>3</v>
      </c>
      <c r="Y48" s="1">
        <v>1</v>
      </c>
      <c r="Z48" s="1">
        <v>2</v>
      </c>
      <c r="AA48" s="10">
        <f>SUM(Q48:Z48)</f>
        <v>27</v>
      </c>
      <c r="AB48" s="1">
        <v>0</v>
      </c>
      <c r="AC48" s="1">
        <v>5</v>
      </c>
      <c r="AD48" s="1">
        <v>1</v>
      </c>
      <c r="AE48" s="1">
        <v>0</v>
      </c>
      <c r="AF48" s="1">
        <v>3</v>
      </c>
      <c r="AG48" s="1">
        <v>0</v>
      </c>
      <c r="AH48" s="1">
        <v>3</v>
      </c>
      <c r="AI48" s="1">
        <v>0</v>
      </c>
      <c r="AJ48" s="1">
        <v>2</v>
      </c>
      <c r="AK48" s="1">
        <v>1</v>
      </c>
      <c r="AL48" s="10">
        <f>SUM(AB48:AK48)</f>
        <v>15</v>
      </c>
      <c r="AW48" s="10">
        <f>SUM(AM48:AV48)</f>
        <v>0</v>
      </c>
      <c r="AX48" s="11">
        <f>COUNTIF(F48:O48,0)+COUNTIF(Q48:Z48,0)+COUNTIF(AB48:AK48,0)+COUNTIF(AM48:AV48,0)</f>
        <v>6</v>
      </c>
      <c r="AY48" s="11">
        <f>COUNTIF(F48:O48,1)+COUNTIF(Q48:Z48,1)+COUNTIF(AB48:AK48,1)+COUNTIF(AM48:AV48,1)</f>
        <v>5</v>
      </c>
      <c r="AZ48" s="11">
        <f>COUNTIF(F48:O48,2)+COUNTIF(Q48:Z48,2)+COUNTIF(AB48:AK48,2)+COUNTIF(AM48:AV48,2)</f>
        <v>7</v>
      </c>
      <c r="BA48" s="11">
        <f>COUNTIF(F48:O48,3)+COUNTIF(Q48:Z48,3)+COUNTIF(AB48:AK48,3)+COUNTIF(AM48:AV48,3)</f>
        <v>7</v>
      </c>
    </row>
    <row r="49" spans="1:53" x14ac:dyDescent="0.4">
      <c r="A49" s="1">
        <v>2</v>
      </c>
      <c r="B49" s="8">
        <f>SUM(P49+AA49+AL49+AW49)</f>
        <v>109</v>
      </c>
      <c r="C49" s="1">
        <v>304</v>
      </c>
      <c r="D49" s="17" t="s">
        <v>114</v>
      </c>
      <c r="E49" s="13" t="s">
        <v>39</v>
      </c>
      <c r="F49" s="1">
        <v>5</v>
      </c>
      <c r="G49" s="1">
        <v>5</v>
      </c>
      <c r="H49" s="1">
        <v>5</v>
      </c>
      <c r="I49" s="1">
        <v>5</v>
      </c>
      <c r="J49" s="1">
        <v>2</v>
      </c>
      <c r="K49" s="1">
        <v>3</v>
      </c>
      <c r="L49" s="1">
        <v>3</v>
      </c>
      <c r="M49" s="1">
        <v>3</v>
      </c>
      <c r="N49" s="1">
        <v>5</v>
      </c>
      <c r="O49" s="1">
        <v>3</v>
      </c>
      <c r="P49" s="10">
        <f>SUM(F49:O49)</f>
        <v>39</v>
      </c>
      <c r="Q49" s="1">
        <v>5</v>
      </c>
      <c r="R49" s="1">
        <v>5</v>
      </c>
      <c r="S49" s="1">
        <v>3</v>
      </c>
      <c r="T49" s="1">
        <v>1</v>
      </c>
      <c r="U49" s="1">
        <v>3</v>
      </c>
      <c r="V49" s="1">
        <v>3</v>
      </c>
      <c r="W49" s="1">
        <v>5</v>
      </c>
      <c r="X49" s="1">
        <v>3</v>
      </c>
      <c r="Y49" s="1">
        <v>3</v>
      </c>
      <c r="Z49" s="1">
        <v>3</v>
      </c>
      <c r="AA49" s="10">
        <f>SUM(Q49:Z49)</f>
        <v>34</v>
      </c>
      <c r="AB49" s="1">
        <v>3</v>
      </c>
      <c r="AC49" s="1">
        <v>5</v>
      </c>
      <c r="AD49" s="1">
        <v>5</v>
      </c>
      <c r="AE49" s="1">
        <v>3</v>
      </c>
      <c r="AF49" s="1">
        <v>3</v>
      </c>
      <c r="AG49" s="1">
        <v>3</v>
      </c>
      <c r="AH49" s="1">
        <v>3</v>
      </c>
      <c r="AI49" s="1">
        <v>3</v>
      </c>
      <c r="AJ49" s="1">
        <v>5</v>
      </c>
      <c r="AK49" s="1">
        <v>3</v>
      </c>
      <c r="AL49" s="10">
        <f>SUM(AB49:AK49)</f>
        <v>36</v>
      </c>
      <c r="AW49" s="10">
        <f>SUM(AM49:AV49)</f>
        <v>0</v>
      </c>
      <c r="AX49" s="11">
        <f>COUNTIF(F49:O49,0)+COUNTIF(Q49:Z49,0)+COUNTIF(AB49:AK49,0)+COUNTIF(AM49:AV49,0)</f>
        <v>0</v>
      </c>
      <c r="AY49" s="11">
        <f>COUNTIF(F49:O49,1)+COUNTIF(Q49:Z49,1)+COUNTIF(AB49:AK49,1)+COUNTIF(AM49:AV49,1)</f>
        <v>1</v>
      </c>
      <c r="AZ49" s="11">
        <f>COUNTIF(F49:O49,2)+COUNTIF(Q49:Z49,2)+COUNTIF(AB49:AK49,2)+COUNTIF(AM49:AV49,2)</f>
        <v>1</v>
      </c>
      <c r="BA49" s="11">
        <f>COUNTIF(F49:O49,3)+COUNTIF(Q49:Z49,3)+COUNTIF(AB49:AK49,3)+COUNTIF(AM49:AV49,3)</f>
        <v>17</v>
      </c>
    </row>
    <row r="50" spans="1:53" x14ac:dyDescent="0.4">
      <c r="A50" s="1">
        <v>3</v>
      </c>
      <c r="B50" s="8">
        <f>SUM(P50+AA50+AL50+AW50)</f>
        <v>115</v>
      </c>
      <c r="C50" s="1">
        <v>301</v>
      </c>
      <c r="D50" s="17" t="s">
        <v>55</v>
      </c>
      <c r="E50" s="13" t="s">
        <v>56</v>
      </c>
      <c r="F50" s="1">
        <v>5</v>
      </c>
      <c r="G50" s="1">
        <v>5</v>
      </c>
      <c r="H50" s="1">
        <v>3</v>
      </c>
      <c r="I50" s="1">
        <v>5</v>
      </c>
      <c r="J50" s="1">
        <v>3</v>
      </c>
      <c r="K50" s="1">
        <v>3</v>
      </c>
      <c r="L50" s="1">
        <v>3</v>
      </c>
      <c r="M50" s="1">
        <v>3</v>
      </c>
      <c r="N50" s="1">
        <v>5</v>
      </c>
      <c r="O50" s="1">
        <v>5</v>
      </c>
      <c r="P50" s="10">
        <f>SUM(F50:O50)</f>
        <v>40</v>
      </c>
      <c r="Q50" s="1">
        <v>3</v>
      </c>
      <c r="R50" s="1">
        <v>5</v>
      </c>
      <c r="S50" s="1">
        <v>3</v>
      </c>
      <c r="T50" s="1">
        <v>2</v>
      </c>
      <c r="U50" s="1">
        <v>3</v>
      </c>
      <c r="V50" s="1">
        <v>3</v>
      </c>
      <c r="W50" s="1">
        <v>5</v>
      </c>
      <c r="X50" s="1">
        <v>3</v>
      </c>
      <c r="Y50" s="1">
        <v>5</v>
      </c>
      <c r="Z50" s="1">
        <v>5</v>
      </c>
      <c r="AA50" s="10">
        <f>SUM(Q50:Z50)</f>
        <v>37</v>
      </c>
      <c r="AB50" s="1">
        <v>5</v>
      </c>
      <c r="AC50" s="1">
        <v>5</v>
      </c>
      <c r="AD50" s="1">
        <v>3</v>
      </c>
      <c r="AE50" s="1">
        <v>3</v>
      </c>
      <c r="AF50" s="1">
        <v>1</v>
      </c>
      <c r="AG50" s="1">
        <v>3</v>
      </c>
      <c r="AH50" s="1">
        <v>3</v>
      </c>
      <c r="AI50" s="1">
        <v>5</v>
      </c>
      <c r="AJ50" s="1">
        <v>5</v>
      </c>
      <c r="AK50" s="1">
        <v>5</v>
      </c>
      <c r="AL50" s="10">
        <f>SUM(AB50:AK50)</f>
        <v>38</v>
      </c>
      <c r="AW50" s="10">
        <f>SUM(AM50:AV50)</f>
        <v>0</v>
      </c>
      <c r="AX50" s="11">
        <f>COUNTIF(F50:O50,0)+COUNTIF(Q50:Z50,0)+COUNTIF(AB50:AK50,0)+COUNTIF(AM50:AV50,0)</f>
        <v>0</v>
      </c>
      <c r="AY50" s="11">
        <f>COUNTIF(F50:O50,1)+COUNTIF(Q50:Z50,1)+COUNTIF(AB50:AK50,1)+COUNTIF(AM50:AV50,1)</f>
        <v>1</v>
      </c>
      <c r="AZ50" s="11">
        <f>COUNTIF(F50:O50,2)+COUNTIF(Q50:Z50,2)+COUNTIF(AB50:AK50,2)+COUNTIF(AM50:AV50,2)</f>
        <v>1</v>
      </c>
      <c r="BA50" s="11">
        <f>COUNTIF(F50:O50,3)+COUNTIF(Q50:Z50,3)+COUNTIF(AB50:AK50,3)+COUNTIF(AM50:AV50,3)</f>
        <v>14</v>
      </c>
    </row>
    <row r="51" spans="1:53" x14ac:dyDescent="0.4">
      <c r="A51" s="1">
        <v>4</v>
      </c>
      <c r="B51" s="8">
        <f>SUM(P51+AA51+AL51+AW51)</f>
        <v>120</v>
      </c>
      <c r="C51" s="1">
        <v>303</v>
      </c>
      <c r="D51" s="17" t="s">
        <v>75</v>
      </c>
      <c r="E51" s="13" t="s">
        <v>33</v>
      </c>
      <c r="F51" s="1">
        <v>5</v>
      </c>
      <c r="G51" s="1">
        <v>5</v>
      </c>
      <c r="H51" s="1">
        <v>5</v>
      </c>
      <c r="I51" s="1">
        <v>5</v>
      </c>
      <c r="J51" s="1">
        <v>5</v>
      </c>
      <c r="K51" s="1">
        <v>3</v>
      </c>
      <c r="L51" s="1">
        <v>3</v>
      </c>
      <c r="M51" s="1">
        <v>5</v>
      </c>
      <c r="N51" s="1">
        <v>5</v>
      </c>
      <c r="O51" s="1">
        <v>5</v>
      </c>
      <c r="P51" s="10">
        <f>SUM(F51:O51)</f>
        <v>46</v>
      </c>
      <c r="Q51" s="1">
        <v>3</v>
      </c>
      <c r="R51" s="1">
        <v>5</v>
      </c>
      <c r="S51" s="1">
        <v>3</v>
      </c>
      <c r="T51" s="1">
        <v>3</v>
      </c>
      <c r="U51" s="1">
        <v>5</v>
      </c>
      <c r="V51" s="1">
        <v>3</v>
      </c>
      <c r="W51" s="1">
        <v>3</v>
      </c>
      <c r="X51" s="1">
        <v>3</v>
      </c>
      <c r="Y51" s="1">
        <v>3</v>
      </c>
      <c r="Z51" s="1">
        <v>5</v>
      </c>
      <c r="AA51" s="10">
        <f>SUM(Q51:Z51)</f>
        <v>36</v>
      </c>
      <c r="AB51" s="1">
        <v>5</v>
      </c>
      <c r="AC51" s="1">
        <v>5</v>
      </c>
      <c r="AD51" s="1">
        <v>5</v>
      </c>
      <c r="AE51" s="1">
        <v>3</v>
      </c>
      <c r="AF51" s="1">
        <v>3</v>
      </c>
      <c r="AG51" s="1">
        <v>3</v>
      </c>
      <c r="AH51" s="1">
        <v>3</v>
      </c>
      <c r="AI51" s="1">
        <v>3</v>
      </c>
      <c r="AJ51" s="1">
        <v>5</v>
      </c>
      <c r="AK51" s="1">
        <v>3</v>
      </c>
      <c r="AL51" s="10">
        <f>SUM(AB51:AK51)</f>
        <v>38</v>
      </c>
      <c r="AW51" s="10">
        <f>SUM(AM51:AV51)</f>
        <v>0</v>
      </c>
      <c r="AX51" s="11">
        <f>COUNTIF(F51:O51,0)+COUNTIF(Q51:Z51,0)+COUNTIF(AB51:AK51,0)+COUNTIF(AM51:AV51,0)</f>
        <v>0</v>
      </c>
      <c r="AY51" s="11">
        <f>COUNTIF(F51:O51,1)+COUNTIF(Q51:Z51,1)+COUNTIF(AB51:AK51,1)+COUNTIF(AM51:AV51,1)</f>
        <v>0</v>
      </c>
      <c r="AZ51" s="11">
        <f>COUNTIF(F51:O51,2)+COUNTIF(Q51:Z51,2)+COUNTIF(AB51:AK51,2)+COUNTIF(AM51:AV51,2)</f>
        <v>0</v>
      </c>
      <c r="BA51" s="11">
        <f>COUNTIF(F51:O51,3)+COUNTIF(Q51:Z51,3)+COUNTIF(AB51:AK51,3)+COUNTIF(AM51:AV51,3)</f>
        <v>15</v>
      </c>
    </row>
    <row r="52" spans="1:53" x14ac:dyDescent="0.4">
      <c r="B52" s="8">
        <f t="shared" ref="B52:B62" si="19">SUM(P52+AA52+AL52+AW52)</f>
        <v>0</v>
      </c>
      <c r="P52" s="10">
        <f t="shared" ref="P52:P62" si="20">SUM(F52:O52)</f>
        <v>0</v>
      </c>
      <c r="AA52" s="10">
        <f t="shared" ref="AA52:AA62" si="21">SUM(Q52:Z52)</f>
        <v>0</v>
      </c>
      <c r="AL52" s="10">
        <f t="shared" ref="AL52:AL62" si="22">SUM(AB52:AK52)</f>
        <v>0</v>
      </c>
      <c r="AW52" s="10">
        <f t="shared" ref="AW52:AW62" si="23">SUM(AM52:AV52)</f>
        <v>0</v>
      </c>
      <c r="AX52" s="11"/>
      <c r="AY52" s="11"/>
      <c r="AZ52" s="11"/>
      <c r="BA52" s="11"/>
    </row>
    <row r="53" spans="1:53" x14ac:dyDescent="0.4">
      <c r="B53" s="8">
        <f t="shared" si="19"/>
        <v>0</v>
      </c>
      <c r="P53" s="10">
        <f t="shared" si="20"/>
        <v>0</v>
      </c>
      <c r="AA53" s="10">
        <f t="shared" si="21"/>
        <v>0</v>
      </c>
      <c r="AL53" s="10">
        <f t="shared" si="22"/>
        <v>0</v>
      </c>
      <c r="AW53" s="10">
        <f t="shared" si="23"/>
        <v>0</v>
      </c>
      <c r="AX53" s="11"/>
      <c r="AY53" s="11"/>
      <c r="AZ53" s="11"/>
      <c r="BA53" s="11"/>
    </row>
    <row r="54" spans="1:53" x14ac:dyDescent="0.4">
      <c r="B54" s="8">
        <f t="shared" si="19"/>
        <v>0</v>
      </c>
      <c r="P54" s="10">
        <f t="shared" si="20"/>
        <v>0</v>
      </c>
      <c r="AA54" s="10">
        <f t="shared" si="21"/>
        <v>0</v>
      </c>
      <c r="AL54" s="10">
        <f t="shared" si="22"/>
        <v>0</v>
      </c>
      <c r="AW54" s="10">
        <f t="shared" si="23"/>
        <v>0</v>
      </c>
      <c r="AX54" s="11"/>
      <c r="AY54" s="11"/>
      <c r="AZ54" s="11"/>
      <c r="BA54" s="11"/>
    </row>
    <row r="55" spans="1:53" x14ac:dyDescent="0.4">
      <c r="B55" s="8">
        <f t="shared" si="19"/>
        <v>0</v>
      </c>
      <c r="P55" s="10">
        <f t="shared" si="20"/>
        <v>0</v>
      </c>
      <c r="AA55" s="10">
        <f t="shared" si="21"/>
        <v>0</v>
      </c>
      <c r="AL55" s="10">
        <f t="shared" si="22"/>
        <v>0</v>
      </c>
      <c r="AW55" s="10">
        <f t="shared" si="23"/>
        <v>0</v>
      </c>
      <c r="AX55" s="11"/>
      <c r="AY55" s="11"/>
      <c r="AZ55" s="11"/>
      <c r="BA55" s="11"/>
    </row>
    <row r="56" spans="1:53" x14ac:dyDescent="0.4">
      <c r="B56" s="8">
        <f t="shared" si="19"/>
        <v>0</v>
      </c>
      <c r="P56" s="10">
        <f t="shared" si="20"/>
        <v>0</v>
      </c>
      <c r="AA56" s="10">
        <f t="shared" si="21"/>
        <v>0</v>
      </c>
      <c r="AL56" s="10">
        <f t="shared" si="22"/>
        <v>0</v>
      </c>
      <c r="AW56" s="10">
        <f t="shared" si="23"/>
        <v>0</v>
      </c>
      <c r="AX56" s="11"/>
      <c r="AY56" s="11"/>
      <c r="AZ56" s="11"/>
      <c r="BA56" s="11"/>
    </row>
    <row r="57" spans="1:53" x14ac:dyDescent="0.4">
      <c r="B57" s="8">
        <f t="shared" si="19"/>
        <v>0</v>
      </c>
      <c r="P57" s="10">
        <f t="shared" si="20"/>
        <v>0</v>
      </c>
      <c r="AA57" s="10">
        <f t="shared" si="21"/>
        <v>0</v>
      </c>
      <c r="AL57" s="10">
        <f t="shared" si="22"/>
        <v>0</v>
      </c>
      <c r="AW57" s="10">
        <f t="shared" si="23"/>
        <v>0</v>
      </c>
      <c r="AX57" s="11"/>
      <c r="AY57" s="11"/>
      <c r="AZ57" s="11"/>
      <c r="BA57" s="11"/>
    </row>
    <row r="58" spans="1:53" x14ac:dyDescent="0.4">
      <c r="B58" s="8">
        <f t="shared" si="19"/>
        <v>0</v>
      </c>
      <c r="D58" s="13"/>
      <c r="E58" s="13"/>
      <c r="P58" s="10">
        <f t="shared" si="20"/>
        <v>0</v>
      </c>
      <c r="AA58" s="10">
        <f t="shared" si="21"/>
        <v>0</v>
      </c>
      <c r="AL58" s="10">
        <f t="shared" si="22"/>
        <v>0</v>
      </c>
      <c r="AW58" s="10">
        <f t="shared" si="23"/>
        <v>0</v>
      </c>
      <c r="AX58" s="11"/>
      <c r="AY58" s="11"/>
      <c r="AZ58" s="11"/>
      <c r="BA58" s="11"/>
    </row>
    <row r="59" spans="1:53" x14ac:dyDescent="0.4">
      <c r="B59" s="8">
        <f t="shared" si="19"/>
        <v>0</v>
      </c>
      <c r="D59" s="13"/>
      <c r="E59" s="13"/>
      <c r="P59" s="10">
        <f t="shared" si="20"/>
        <v>0</v>
      </c>
      <c r="AA59" s="10">
        <f t="shared" si="21"/>
        <v>0</v>
      </c>
      <c r="AL59" s="10">
        <f t="shared" si="22"/>
        <v>0</v>
      </c>
      <c r="AW59" s="10">
        <f t="shared" si="23"/>
        <v>0</v>
      </c>
      <c r="AX59" s="11"/>
      <c r="AY59" s="11"/>
      <c r="AZ59" s="11"/>
      <c r="BA59" s="11"/>
    </row>
    <row r="60" spans="1:53" x14ac:dyDescent="0.4">
      <c r="B60" s="8">
        <f t="shared" si="19"/>
        <v>0</v>
      </c>
      <c r="D60" s="13"/>
      <c r="E60" s="13"/>
      <c r="P60" s="10">
        <f t="shared" si="20"/>
        <v>0</v>
      </c>
      <c r="AA60" s="10">
        <f t="shared" si="21"/>
        <v>0</v>
      </c>
      <c r="AL60" s="10">
        <f t="shared" si="22"/>
        <v>0</v>
      </c>
      <c r="AW60" s="10">
        <f t="shared" si="23"/>
        <v>0</v>
      </c>
      <c r="AX60" s="11"/>
      <c r="AY60" s="11"/>
      <c r="AZ60" s="11"/>
      <c r="BA60" s="11"/>
    </row>
    <row r="61" spans="1:53" x14ac:dyDescent="0.4">
      <c r="B61" s="8">
        <f t="shared" si="19"/>
        <v>0</v>
      </c>
      <c r="D61" s="13"/>
      <c r="E61" s="13"/>
      <c r="P61" s="10">
        <f t="shared" si="20"/>
        <v>0</v>
      </c>
      <c r="AA61" s="10">
        <f t="shared" si="21"/>
        <v>0</v>
      </c>
      <c r="AL61" s="10">
        <f t="shared" si="22"/>
        <v>0</v>
      </c>
      <c r="AW61" s="10">
        <f t="shared" si="23"/>
        <v>0</v>
      </c>
      <c r="AX61" s="11"/>
      <c r="AY61" s="11"/>
      <c r="AZ61" s="11"/>
      <c r="BA61" s="11"/>
    </row>
    <row r="62" spans="1:53" x14ac:dyDescent="0.4">
      <c r="B62" s="8">
        <f t="shared" si="19"/>
        <v>0</v>
      </c>
      <c r="D62" s="13"/>
      <c r="E62" s="13"/>
      <c r="P62" s="10">
        <f t="shared" si="20"/>
        <v>0</v>
      </c>
      <c r="AA62" s="10">
        <f t="shared" si="21"/>
        <v>0</v>
      </c>
      <c r="AL62" s="10">
        <f t="shared" si="22"/>
        <v>0</v>
      </c>
      <c r="AW62" s="10">
        <f t="shared" si="23"/>
        <v>0</v>
      </c>
      <c r="AX62" s="11"/>
      <c r="AY62" s="11"/>
      <c r="AZ62" s="11"/>
      <c r="BA62" s="11"/>
    </row>
    <row r="63" spans="1:53" s="6" customFormat="1" x14ac:dyDescent="0.4">
      <c r="A63" s="3" t="s">
        <v>14</v>
      </c>
      <c r="B63" s="9"/>
      <c r="C63" s="4"/>
      <c r="D63" s="5"/>
      <c r="E63" s="5"/>
      <c r="F63" s="22" t="s">
        <v>4</v>
      </c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 t="s">
        <v>5</v>
      </c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 t="s">
        <v>6</v>
      </c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 t="s">
        <v>7</v>
      </c>
      <c r="AN63" s="22"/>
      <c r="AO63" s="22"/>
      <c r="AP63" s="22"/>
      <c r="AQ63" s="22"/>
      <c r="AR63" s="22"/>
      <c r="AS63" s="22"/>
      <c r="AT63" s="22"/>
      <c r="AU63" s="22"/>
      <c r="AV63" s="22"/>
      <c r="AW63" s="22"/>
      <c r="AX63" s="21" t="s">
        <v>9</v>
      </c>
      <c r="AY63" s="21"/>
      <c r="AZ63" s="21"/>
      <c r="BA63" s="21"/>
    </row>
    <row r="64" spans="1:53" s="6" customFormat="1" x14ac:dyDescent="0.4">
      <c r="A64" s="2" t="s">
        <v>8</v>
      </c>
      <c r="B64" s="8" t="s">
        <v>3</v>
      </c>
      <c r="C64" s="2" t="s">
        <v>0</v>
      </c>
      <c r="D64" s="6" t="s">
        <v>1</v>
      </c>
      <c r="E64" s="6" t="s">
        <v>10</v>
      </c>
      <c r="F64" s="2">
        <v>1</v>
      </c>
      <c r="G64" s="2">
        <v>2</v>
      </c>
      <c r="H64" s="2">
        <v>3</v>
      </c>
      <c r="I64" s="2">
        <v>4</v>
      </c>
      <c r="J64" s="2">
        <v>5</v>
      </c>
      <c r="K64" s="2">
        <v>6</v>
      </c>
      <c r="L64" s="2">
        <v>7</v>
      </c>
      <c r="M64" s="2">
        <v>8</v>
      </c>
      <c r="N64" s="2">
        <v>9</v>
      </c>
      <c r="O64" s="2">
        <v>10</v>
      </c>
      <c r="P64" s="10" t="s">
        <v>2</v>
      </c>
      <c r="Q64" s="2">
        <v>1</v>
      </c>
      <c r="R64" s="2">
        <v>2</v>
      </c>
      <c r="S64" s="2">
        <v>3</v>
      </c>
      <c r="T64" s="2">
        <v>4</v>
      </c>
      <c r="U64" s="2">
        <v>5</v>
      </c>
      <c r="V64" s="2">
        <v>6</v>
      </c>
      <c r="W64" s="2">
        <v>7</v>
      </c>
      <c r="X64" s="2">
        <v>8</v>
      </c>
      <c r="Y64" s="2">
        <v>9</v>
      </c>
      <c r="Z64" s="2">
        <v>10</v>
      </c>
      <c r="AA64" s="10" t="s">
        <v>2</v>
      </c>
      <c r="AB64" s="2">
        <v>1</v>
      </c>
      <c r="AC64" s="2">
        <v>2</v>
      </c>
      <c r="AD64" s="2">
        <v>3</v>
      </c>
      <c r="AE64" s="2">
        <v>4</v>
      </c>
      <c r="AF64" s="2">
        <v>5</v>
      </c>
      <c r="AG64" s="2">
        <v>6</v>
      </c>
      <c r="AH64" s="2">
        <v>7</v>
      </c>
      <c r="AI64" s="2">
        <v>8</v>
      </c>
      <c r="AJ64" s="2">
        <v>9</v>
      </c>
      <c r="AK64" s="2">
        <v>10</v>
      </c>
      <c r="AL64" s="10" t="s">
        <v>2</v>
      </c>
      <c r="AM64" s="2">
        <v>1</v>
      </c>
      <c r="AN64" s="2">
        <v>2</v>
      </c>
      <c r="AO64" s="2">
        <v>3</v>
      </c>
      <c r="AP64" s="2">
        <v>4</v>
      </c>
      <c r="AQ64" s="2">
        <v>5</v>
      </c>
      <c r="AR64" s="2">
        <v>6</v>
      </c>
      <c r="AS64" s="2">
        <v>7</v>
      </c>
      <c r="AT64" s="2">
        <v>8</v>
      </c>
      <c r="AU64" s="2">
        <v>9</v>
      </c>
      <c r="AV64" s="2">
        <v>10</v>
      </c>
      <c r="AW64" s="10" t="s">
        <v>2</v>
      </c>
      <c r="AX64" s="12">
        <v>0</v>
      </c>
      <c r="AY64" s="12">
        <v>1</v>
      </c>
      <c r="AZ64" s="12">
        <v>2</v>
      </c>
      <c r="BA64" s="12">
        <v>3</v>
      </c>
    </row>
    <row r="65" spans="1:53" x14ac:dyDescent="0.4">
      <c r="A65" s="1">
        <v>1</v>
      </c>
      <c r="B65" s="8">
        <f t="shared" ref="B65:B74" si="24">SUM(P65+AA65+AL65+AW65)</f>
        <v>53</v>
      </c>
      <c r="C65" s="1">
        <v>351</v>
      </c>
      <c r="D65" s="17" t="s">
        <v>29</v>
      </c>
      <c r="E65" s="13" t="s">
        <v>26</v>
      </c>
      <c r="F65" s="1">
        <v>0</v>
      </c>
      <c r="G65" s="1">
        <v>5</v>
      </c>
      <c r="H65" s="1">
        <v>3</v>
      </c>
      <c r="I65" s="1">
        <v>5</v>
      </c>
      <c r="J65" s="1">
        <v>5</v>
      </c>
      <c r="K65" s="1">
        <v>1</v>
      </c>
      <c r="L65" s="1">
        <v>3</v>
      </c>
      <c r="M65" s="1">
        <v>3</v>
      </c>
      <c r="N65" s="1">
        <v>1</v>
      </c>
      <c r="O65" s="1">
        <v>3</v>
      </c>
      <c r="P65" s="10">
        <f t="shared" ref="P65:P74" si="25">SUM(F65:O65)</f>
        <v>29</v>
      </c>
      <c r="Q65" s="1">
        <v>0</v>
      </c>
      <c r="R65" s="1">
        <v>5</v>
      </c>
      <c r="S65" s="1">
        <v>1</v>
      </c>
      <c r="T65" s="1">
        <v>0</v>
      </c>
      <c r="U65" s="1">
        <v>0</v>
      </c>
      <c r="V65" s="1">
        <v>1</v>
      </c>
      <c r="W65" s="1">
        <v>1</v>
      </c>
      <c r="X65" s="1">
        <v>2</v>
      </c>
      <c r="Y65" s="1">
        <v>3</v>
      </c>
      <c r="Z65" s="1">
        <v>3</v>
      </c>
      <c r="AA65" s="10">
        <f t="shared" ref="AA65:AA74" si="26">SUM(Q65:Z65)</f>
        <v>16</v>
      </c>
      <c r="AB65" s="1">
        <v>0</v>
      </c>
      <c r="AC65" s="1">
        <v>3</v>
      </c>
      <c r="AD65" s="1">
        <v>0</v>
      </c>
      <c r="AE65" s="1">
        <v>0</v>
      </c>
      <c r="AF65" s="1">
        <v>2</v>
      </c>
      <c r="AG65" s="1">
        <v>0</v>
      </c>
      <c r="AH65" s="1">
        <v>0</v>
      </c>
      <c r="AI65" s="1">
        <v>1</v>
      </c>
      <c r="AJ65" s="1">
        <v>2</v>
      </c>
      <c r="AK65" s="1">
        <v>0</v>
      </c>
      <c r="AL65" s="10">
        <f t="shared" ref="AL65:AL74" si="27">SUM(AB65:AK65)</f>
        <v>8</v>
      </c>
      <c r="AW65" s="10">
        <f t="shared" ref="AW65:AW74" si="28">SUM(AM65:AV65)</f>
        <v>0</v>
      </c>
      <c r="AX65" s="11">
        <f t="shared" ref="AX65:AX71" si="29">COUNTIF(F65:O65,0)+COUNTIF(Q65:Z65,0)+COUNTIF(AB65:AK65,0)+COUNTIF(AM65:AV65,0)</f>
        <v>10</v>
      </c>
      <c r="AY65" s="11">
        <f t="shared" ref="AY65:AY71" si="30">COUNTIF(F65:O65,1)+COUNTIF(Q65:Z65,1)+COUNTIF(AB65:AK65,1)+COUNTIF(AM65:AV65,1)</f>
        <v>6</v>
      </c>
      <c r="AZ65" s="11">
        <f t="shared" ref="AZ65:AZ71" si="31">COUNTIF(F65:O65,2)+COUNTIF(Q65:Z65,2)+COUNTIF(AB65:AK65,2)+COUNTIF(AM65:AV65,2)</f>
        <v>3</v>
      </c>
      <c r="BA65" s="11">
        <f t="shared" ref="BA65:BA71" si="32">COUNTIF(F65:O65,3)+COUNTIF(Q65:Z65,3)+COUNTIF(AB65:AK65,3)+COUNTIF(AM65:AV65,3)</f>
        <v>7</v>
      </c>
    </row>
    <row r="66" spans="1:53" x14ac:dyDescent="0.4">
      <c r="A66" s="1">
        <v>2</v>
      </c>
      <c r="B66" s="8">
        <f t="shared" si="24"/>
        <v>61</v>
      </c>
      <c r="C66" s="1">
        <v>353</v>
      </c>
      <c r="D66" s="17" t="s">
        <v>57</v>
      </c>
      <c r="E66" s="13" t="s">
        <v>35</v>
      </c>
      <c r="F66" s="1">
        <v>0</v>
      </c>
      <c r="G66" s="1">
        <v>5</v>
      </c>
      <c r="H66" s="1">
        <v>2</v>
      </c>
      <c r="I66" s="1">
        <v>2</v>
      </c>
      <c r="J66" s="1">
        <v>2</v>
      </c>
      <c r="K66" s="1">
        <v>3</v>
      </c>
      <c r="L66" s="1">
        <v>3</v>
      </c>
      <c r="M66" s="1">
        <v>1</v>
      </c>
      <c r="N66" s="1">
        <v>5</v>
      </c>
      <c r="O66" s="1">
        <v>3</v>
      </c>
      <c r="P66" s="10">
        <f t="shared" si="25"/>
        <v>26</v>
      </c>
      <c r="Q66" s="1">
        <v>0</v>
      </c>
      <c r="R66" s="1">
        <v>5</v>
      </c>
      <c r="S66" s="1">
        <v>1</v>
      </c>
      <c r="T66" s="1">
        <v>0</v>
      </c>
      <c r="U66" s="1">
        <v>2</v>
      </c>
      <c r="V66" s="1">
        <v>1</v>
      </c>
      <c r="W66" s="1">
        <v>3</v>
      </c>
      <c r="X66" s="1">
        <v>0</v>
      </c>
      <c r="Y66" s="1">
        <v>3</v>
      </c>
      <c r="Z66" s="1">
        <v>1</v>
      </c>
      <c r="AA66" s="10">
        <f t="shared" si="26"/>
        <v>16</v>
      </c>
      <c r="AB66" s="1">
        <v>0</v>
      </c>
      <c r="AC66" s="1">
        <v>3</v>
      </c>
      <c r="AD66" s="1">
        <v>3</v>
      </c>
      <c r="AE66" s="1">
        <v>0</v>
      </c>
      <c r="AF66" s="1">
        <v>5</v>
      </c>
      <c r="AG66" s="1">
        <v>1</v>
      </c>
      <c r="AH66" s="1">
        <v>3</v>
      </c>
      <c r="AI66" s="1">
        <v>1</v>
      </c>
      <c r="AJ66" s="1">
        <v>1</v>
      </c>
      <c r="AK66" s="1">
        <v>2</v>
      </c>
      <c r="AL66" s="10">
        <f t="shared" si="27"/>
        <v>19</v>
      </c>
      <c r="AW66" s="10">
        <f t="shared" si="28"/>
        <v>0</v>
      </c>
      <c r="AX66" s="11">
        <f t="shared" si="29"/>
        <v>6</v>
      </c>
      <c r="AY66" s="11">
        <f t="shared" si="30"/>
        <v>7</v>
      </c>
      <c r="AZ66" s="11">
        <f t="shared" si="31"/>
        <v>5</v>
      </c>
      <c r="BA66" s="11">
        <f t="shared" si="32"/>
        <v>8</v>
      </c>
    </row>
    <row r="67" spans="1:53" x14ac:dyDescent="0.4">
      <c r="A67" s="1">
        <v>3</v>
      </c>
      <c r="B67" s="8">
        <f t="shared" si="24"/>
        <v>77</v>
      </c>
      <c r="C67" s="1">
        <v>355</v>
      </c>
      <c r="D67" s="17" t="s">
        <v>100</v>
      </c>
      <c r="E67" s="13" t="s">
        <v>33</v>
      </c>
      <c r="F67" s="1">
        <v>1</v>
      </c>
      <c r="G67" s="1">
        <v>5</v>
      </c>
      <c r="H67" s="1">
        <v>3</v>
      </c>
      <c r="I67" s="1">
        <v>3</v>
      </c>
      <c r="J67" s="1">
        <v>3</v>
      </c>
      <c r="K67" s="1">
        <v>1</v>
      </c>
      <c r="L67" s="1">
        <v>3</v>
      </c>
      <c r="M67" s="1">
        <v>3</v>
      </c>
      <c r="N67" s="1">
        <v>5</v>
      </c>
      <c r="O67" s="1">
        <v>3</v>
      </c>
      <c r="P67" s="10">
        <f t="shared" si="25"/>
        <v>30</v>
      </c>
      <c r="Q67" s="1">
        <v>0</v>
      </c>
      <c r="R67" s="1">
        <v>5</v>
      </c>
      <c r="S67" s="1">
        <v>2</v>
      </c>
      <c r="T67" s="1">
        <v>0</v>
      </c>
      <c r="U67" s="1">
        <v>2</v>
      </c>
      <c r="V67" s="1">
        <v>0</v>
      </c>
      <c r="W67" s="1">
        <v>3</v>
      </c>
      <c r="X67" s="1">
        <v>0</v>
      </c>
      <c r="Y67" s="1">
        <v>3</v>
      </c>
      <c r="Z67" s="1">
        <v>5</v>
      </c>
      <c r="AA67" s="10">
        <f t="shared" si="26"/>
        <v>20</v>
      </c>
      <c r="AB67" s="1">
        <v>0</v>
      </c>
      <c r="AC67" s="1">
        <v>3</v>
      </c>
      <c r="AD67" s="1">
        <v>3</v>
      </c>
      <c r="AE67" s="1">
        <v>5</v>
      </c>
      <c r="AF67" s="1">
        <v>5</v>
      </c>
      <c r="AG67" s="1">
        <v>1</v>
      </c>
      <c r="AH67" s="1">
        <v>2</v>
      </c>
      <c r="AI67" s="1">
        <v>3</v>
      </c>
      <c r="AJ67" s="1">
        <v>3</v>
      </c>
      <c r="AK67" s="1">
        <v>2</v>
      </c>
      <c r="AL67" s="10">
        <f t="shared" si="27"/>
        <v>27</v>
      </c>
      <c r="AW67" s="10">
        <f t="shared" si="28"/>
        <v>0</v>
      </c>
      <c r="AX67" s="11">
        <f t="shared" si="29"/>
        <v>5</v>
      </c>
      <c r="AY67" s="11">
        <f t="shared" si="30"/>
        <v>3</v>
      </c>
      <c r="AZ67" s="11">
        <f t="shared" si="31"/>
        <v>4</v>
      </c>
      <c r="BA67" s="11">
        <f t="shared" si="32"/>
        <v>12</v>
      </c>
    </row>
    <row r="68" spans="1:53" x14ac:dyDescent="0.4">
      <c r="A68" s="1">
        <v>4</v>
      </c>
      <c r="B68" s="8">
        <f t="shared" si="24"/>
        <v>82</v>
      </c>
      <c r="C68" s="1">
        <v>352</v>
      </c>
      <c r="D68" s="17" t="s">
        <v>54</v>
      </c>
      <c r="E68" s="13" t="s">
        <v>37</v>
      </c>
      <c r="F68" s="1">
        <v>5</v>
      </c>
      <c r="G68" s="1">
        <v>5</v>
      </c>
      <c r="H68" s="1">
        <v>3</v>
      </c>
      <c r="I68" s="1">
        <v>5</v>
      </c>
      <c r="J68" s="1">
        <v>3</v>
      </c>
      <c r="K68" s="1">
        <v>3</v>
      </c>
      <c r="L68" s="1">
        <v>3</v>
      </c>
      <c r="M68" s="1">
        <v>3</v>
      </c>
      <c r="N68" s="1">
        <v>1</v>
      </c>
      <c r="O68" s="1">
        <v>3</v>
      </c>
      <c r="P68" s="10">
        <f t="shared" si="25"/>
        <v>34</v>
      </c>
      <c r="Q68" s="1">
        <v>0</v>
      </c>
      <c r="R68" s="1">
        <v>5</v>
      </c>
      <c r="S68" s="1">
        <v>2</v>
      </c>
      <c r="T68" s="1">
        <v>2</v>
      </c>
      <c r="U68" s="1">
        <v>2</v>
      </c>
      <c r="V68" s="1">
        <v>2</v>
      </c>
      <c r="W68" s="1">
        <v>3</v>
      </c>
      <c r="X68" s="1">
        <v>3</v>
      </c>
      <c r="Y68" s="1">
        <v>5</v>
      </c>
      <c r="Z68" s="1">
        <v>2</v>
      </c>
      <c r="AA68" s="10">
        <f t="shared" si="26"/>
        <v>26</v>
      </c>
      <c r="AB68" s="1">
        <v>0</v>
      </c>
      <c r="AC68" s="1">
        <v>3</v>
      </c>
      <c r="AD68" s="1">
        <v>2</v>
      </c>
      <c r="AE68" s="1">
        <v>2</v>
      </c>
      <c r="AF68" s="1">
        <v>3</v>
      </c>
      <c r="AG68" s="1">
        <v>3</v>
      </c>
      <c r="AH68" s="1">
        <v>3</v>
      </c>
      <c r="AI68" s="1">
        <v>3</v>
      </c>
      <c r="AJ68" s="1">
        <v>1</v>
      </c>
      <c r="AK68" s="1">
        <v>2</v>
      </c>
      <c r="AL68" s="10">
        <f t="shared" si="27"/>
        <v>22</v>
      </c>
      <c r="AW68" s="10">
        <f t="shared" si="28"/>
        <v>0</v>
      </c>
      <c r="AX68" s="11">
        <f t="shared" si="29"/>
        <v>2</v>
      </c>
      <c r="AY68" s="11">
        <f t="shared" si="30"/>
        <v>2</v>
      </c>
      <c r="AZ68" s="11">
        <f t="shared" si="31"/>
        <v>8</v>
      </c>
      <c r="BA68" s="11">
        <f t="shared" si="32"/>
        <v>13</v>
      </c>
    </row>
    <row r="69" spans="1:53" x14ac:dyDescent="0.4">
      <c r="A69" s="1">
        <v>5</v>
      </c>
      <c r="B69" s="8">
        <f t="shared" si="24"/>
        <v>90</v>
      </c>
      <c r="C69" s="1">
        <v>354</v>
      </c>
      <c r="D69" s="17" t="s">
        <v>94</v>
      </c>
      <c r="E69" s="13" t="s">
        <v>23</v>
      </c>
      <c r="F69" s="1">
        <v>3</v>
      </c>
      <c r="G69" s="1">
        <v>5</v>
      </c>
      <c r="H69" s="1">
        <v>3</v>
      </c>
      <c r="I69" s="1">
        <v>3</v>
      </c>
      <c r="J69" s="1">
        <v>3</v>
      </c>
      <c r="K69" s="1">
        <v>3</v>
      </c>
      <c r="L69" s="1">
        <v>3</v>
      </c>
      <c r="M69" s="1">
        <v>3</v>
      </c>
      <c r="N69" s="1">
        <v>1</v>
      </c>
      <c r="O69" s="1">
        <v>3</v>
      </c>
      <c r="P69" s="10">
        <f t="shared" si="25"/>
        <v>30</v>
      </c>
      <c r="Q69" s="1">
        <v>3</v>
      </c>
      <c r="R69" s="1">
        <v>5</v>
      </c>
      <c r="S69" s="1">
        <v>3</v>
      </c>
      <c r="T69" s="1">
        <v>0</v>
      </c>
      <c r="U69" s="1">
        <v>3</v>
      </c>
      <c r="V69" s="1">
        <v>2</v>
      </c>
      <c r="W69" s="1">
        <v>3</v>
      </c>
      <c r="X69" s="1">
        <v>5</v>
      </c>
      <c r="Y69" s="1">
        <v>3</v>
      </c>
      <c r="Z69" s="1">
        <v>3</v>
      </c>
      <c r="AA69" s="10">
        <f t="shared" si="26"/>
        <v>30</v>
      </c>
      <c r="AB69" s="1">
        <v>2</v>
      </c>
      <c r="AC69" s="1">
        <v>5</v>
      </c>
      <c r="AD69" s="1">
        <v>2</v>
      </c>
      <c r="AE69" s="1">
        <v>3</v>
      </c>
      <c r="AF69" s="1">
        <v>3</v>
      </c>
      <c r="AG69" s="1">
        <v>3</v>
      </c>
      <c r="AH69" s="1">
        <v>3</v>
      </c>
      <c r="AI69" s="1">
        <v>3</v>
      </c>
      <c r="AJ69" s="1">
        <v>3</v>
      </c>
      <c r="AK69" s="1">
        <v>3</v>
      </c>
      <c r="AL69" s="10">
        <f t="shared" si="27"/>
        <v>30</v>
      </c>
      <c r="AW69" s="10">
        <f t="shared" si="28"/>
        <v>0</v>
      </c>
      <c r="AX69" s="11">
        <f t="shared" si="29"/>
        <v>1</v>
      </c>
      <c r="AY69" s="11">
        <f t="shared" si="30"/>
        <v>1</v>
      </c>
      <c r="AZ69" s="11">
        <f t="shared" si="31"/>
        <v>3</v>
      </c>
      <c r="BA69" s="11">
        <f t="shared" si="32"/>
        <v>21</v>
      </c>
    </row>
    <row r="70" spans="1:53" x14ac:dyDescent="0.4">
      <c r="A70" s="1">
        <v>6</v>
      </c>
      <c r="B70" s="8">
        <f t="shared" si="24"/>
        <v>99</v>
      </c>
      <c r="C70" s="1">
        <v>356</v>
      </c>
      <c r="D70" s="17" t="s">
        <v>106</v>
      </c>
      <c r="E70" s="13" t="s">
        <v>107</v>
      </c>
      <c r="F70" s="1">
        <v>5</v>
      </c>
      <c r="G70" s="1">
        <v>5</v>
      </c>
      <c r="H70" s="1">
        <v>3</v>
      </c>
      <c r="I70" s="1">
        <v>3</v>
      </c>
      <c r="J70" s="1">
        <v>3</v>
      </c>
      <c r="K70" s="1">
        <v>5</v>
      </c>
      <c r="L70" s="1">
        <v>3</v>
      </c>
      <c r="M70" s="1">
        <v>3</v>
      </c>
      <c r="N70" s="1">
        <v>5</v>
      </c>
      <c r="O70" s="1">
        <v>3</v>
      </c>
      <c r="P70" s="10">
        <f t="shared" si="25"/>
        <v>38</v>
      </c>
      <c r="Q70" s="1">
        <v>5</v>
      </c>
      <c r="R70" s="1">
        <v>5</v>
      </c>
      <c r="S70" s="1">
        <v>3</v>
      </c>
      <c r="T70" s="1">
        <v>3</v>
      </c>
      <c r="U70" s="1">
        <v>5</v>
      </c>
      <c r="V70" s="1">
        <v>1</v>
      </c>
      <c r="W70" s="1">
        <v>3</v>
      </c>
      <c r="X70" s="1">
        <v>2</v>
      </c>
      <c r="Y70" s="1">
        <v>5</v>
      </c>
      <c r="Z70" s="1">
        <v>3</v>
      </c>
      <c r="AA70" s="10">
        <f t="shared" si="26"/>
        <v>35</v>
      </c>
      <c r="AB70" s="1">
        <v>1</v>
      </c>
      <c r="AC70" s="1">
        <v>5</v>
      </c>
      <c r="AD70" s="1">
        <v>2</v>
      </c>
      <c r="AE70" s="1">
        <v>1</v>
      </c>
      <c r="AF70" s="1">
        <v>5</v>
      </c>
      <c r="AG70" s="1">
        <v>0</v>
      </c>
      <c r="AH70" s="1">
        <v>1</v>
      </c>
      <c r="AI70" s="1">
        <v>3</v>
      </c>
      <c r="AJ70" s="1">
        <v>5</v>
      </c>
      <c r="AK70" s="1">
        <v>3</v>
      </c>
      <c r="AL70" s="10">
        <f t="shared" si="27"/>
        <v>26</v>
      </c>
      <c r="AW70" s="10">
        <f t="shared" si="28"/>
        <v>0</v>
      </c>
      <c r="AX70" s="11">
        <f t="shared" si="29"/>
        <v>1</v>
      </c>
      <c r="AY70" s="11">
        <f t="shared" si="30"/>
        <v>4</v>
      </c>
      <c r="AZ70" s="11">
        <f t="shared" si="31"/>
        <v>2</v>
      </c>
      <c r="BA70" s="11">
        <f t="shared" si="32"/>
        <v>12</v>
      </c>
    </row>
    <row r="71" spans="1:53" x14ac:dyDescent="0.4">
      <c r="A71" s="1">
        <v>7</v>
      </c>
      <c r="B71" s="8">
        <f t="shared" si="24"/>
        <v>107</v>
      </c>
      <c r="C71" s="1">
        <v>357</v>
      </c>
      <c r="D71" s="13" t="s">
        <v>111</v>
      </c>
      <c r="E71" s="13" t="s">
        <v>33</v>
      </c>
      <c r="F71" s="1">
        <v>5</v>
      </c>
      <c r="G71" s="1">
        <v>5</v>
      </c>
      <c r="H71" s="1">
        <v>5</v>
      </c>
      <c r="I71" s="1">
        <v>3</v>
      </c>
      <c r="J71" s="1">
        <v>5</v>
      </c>
      <c r="K71" s="1">
        <v>3</v>
      </c>
      <c r="L71" s="1">
        <v>3</v>
      </c>
      <c r="M71" s="1">
        <v>3</v>
      </c>
      <c r="N71" s="1">
        <v>3</v>
      </c>
      <c r="O71" s="1">
        <v>2</v>
      </c>
      <c r="P71" s="10">
        <f t="shared" si="25"/>
        <v>37</v>
      </c>
      <c r="Q71" s="1">
        <v>3</v>
      </c>
      <c r="R71" s="1">
        <v>5</v>
      </c>
      <c r="S71" s="1">
        <v>5</v>
      </c>
      <c r="T71" s="1">
        <v>5</v>
      </c>
      <c r="U71" s="1">
        <v>3</v>
      </c>
      <c r="V71" s="1">
        <v>2</v>
      </c>
      <c r="W71" s="1">
        <v>3</v>
      </c>
      <c r="X71" s="1">
        <v>5</v>
      </c>
      <c r="Y71" s="1">
        <v>5</v>
      </c>
      <c r="Z71" s="1">
        <v>3</v>
      </c>
      <c r="AA71" s="10">
        <f t="shared" si="26"/>
        <v>39</v>
      </c>
      <c r="AB71" s="1">
        <v>5</v>
      </c>
      <c r="AC71" s="1">
        <v>5</v>
      </c>
      <c r="AD71" s="1">
        <v>3</v>
      </c>
      <c r="AE71" s="1">
        <v>3</v>
      </c>
      <c r="AF71" s="1">
        <v>2</v>
      </c>
      <c r="AG71" s="1">
        <v>2</v>
      </c>
      <c r="AH71" s="1">
        <v>3</v>
      </c>
      <c r="AI71" s="1">
        <v>3</v>
      </c>
      <c r="AJ71" s="1">
        <v>3</v>
      </c>
      <c r="AK71" s="1">
        <v>2</v>
      </c>
      <c r="AL71" s="10">
        <f t="shared" si="27"/>
        <v>31</v>
      </c>
      <c r="AW71" s="10">
        <f t="shared" si="28"/>
        <v>0</v>
      </c>
      <c r="AX71" s="11">
        <f t="shared" si="29"/>
        <v>0</v>
      </c>
      <c r="AY71" s="11">
        <f t="shared" si="30"/>
        <v>0</v>
      </c>
      <c r="AZ71" s="11">
        <f t="shared" si="31"/>
        <v>5</v>
      </c>
      <c r="BA71" s="11">
        <f t="shared" si="32"/>
        <v>14</v>
      </c>
    </row>
    <row r="72" spans="1:53" x14ac:dyDescent="0.4">
      <c r="B72" s="8">
        <f t="shared" si="24"/>
        <v>0</v>
      </c>
      <c r="D72" s="13"/>
      <c r="E72" s="13"/>
      <c r="P72" s="10">
        <f t="shared" si="25"/>
        <v>0</v>
      </c>
      <c r="AA72" s="10">
        <f t="shared" si="26"/>
        <v>0</v>
      </c>
      <c r="AL72" s="10">
        <f t="shared" si="27"/>
        <v>0</v>
      </c>
      <c r="AW72" s="10">
        <f t="shared" si="28"/>
        <v>0</v>
      </c>
      <c r="AX72" s="11"/>
      <c r="AY72" s="11"/>
      <c r="AZ72" s="11"/>
      <c r="BA72" s="11"/>
    </row>
    <row r="73" spans="1:53" x14ac:dyDescent="0.4">
      <c r="B73" s="8">
        <f t="shared" si="24"/>
        <v>0</v>
      </c>
      <c r="D73" s="13"/>
      <c r="E73" s="13"/>
      <c r="P73" s="10">
        <f t="shared" si="25"/>
        <v>0</v>
      </c>
      <c r="AA73" s="10">
        <f t="shared" si="26"/>
        <v>0</v>
      </c>
      <c r="AL73" s="10">
        <f t="shared" si="27"/>
        <v>0</v>
      </c>
      <c r="AW73" s="10">
        <f t="shared" si="28"/>
        <v>0</v>
      </c>
      <c r="AX73" s="11"/>
      <c r="AY73" s="11"/>
      <c r="AZ73" s="11"/>
      <c r="BA73" s="11"/>
    </row>
    <row r="74" spans="1:53" x14ac:dyDescent="0.4">
      <c r="B74" s="8">
        <f t="shared" si="24"/>
        <v>0</v>
      </c>
      <c r="D74" s="13"/>
      <c r="E74" s="13"/>
      <c r="P74" s="10">
        <f t="shared" si="25"/>
        <v>0</v>
      </c>
      <c r="AA74" s="10">
        <f t="shared" si="26"/>
        <v>0</v>
      </c>
      <c r="AL74" s="10">
        <f t="shared" si="27"/>
        <v>0</v>
      </c>
      <c r="AW74" s="10">
        <f t="shared" si="28"/>
        <v>0</v>
      </c>
      <c r="AX74" s="11"/>
      <c r="AY74" s="11"/>
      <c r="AZ74" s="11"/>
      <c r="BA74" s="11"/>
    </row>
    <row r="75" spans="1:53" s="6" customFormat="1" x14ac:dyDescent="0.4">
      <c r="A75" s="3" t="s">
        <v>15</v>
      </c>
      <c r="B75" s="7"/>
      <c r="C75" s="4"/>
      <c r="D75" s="5"/>
      <c r="E75" s="5"/>
      <c r="F75" s="22" t="s">
        <v>4</v>
      </c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 t="s">
        <v>5</v>
      </c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 t="s">
        <v>6</v>
      </c>
      <c r="AC75" s="22"/>
      <c r="AD75" s="22"/>
      <c r="AE75" s="22"/>
      <c r="AF75" s="22"/>
      <c r="AG75" s="22"/>
      <c r="AH75" s="22"/>
      <c r="AI75" s="22"/>
      <c r="AJ75" s="22"/>
      <c r="AK75" s="22"/>
      <c r="AL75" s="22"/>
      <c r="AM75" s="22" t="s">
        <v>7</v>
      </c>
      <c r="AN75" s="22"/>
      <c r="AO75" s="22"/>
      <c r="AP75" s="22"/>
      <c r="AQ75" s="22"/>
      <c r="AR75" s="22"/>
      <c r="AS75" s="22"/>
      <c r="AT75" s="22"/>
      <c r="AU75" s="22"/>
      <c r="AV75" s="22"/>
      <c r="AW75" s="22"/>
      <c r="AX75" s="21" t="s">
        <v>9</v>
      </c>
      <c r="AY75" s="21"/>
      <c r="AZ75" s="21"/>
      <c r="BA75" s="21"/>
    </row>
    <row r="76" spans="1:53" s="6" customFormat="1" x14ac:dyDescent="0.4">
      <c r="A76" s="2" t="s">
        <v>8</v>
      </c>
      <c r="B76" s="8" t="s">
        <v>3</v>
      </c>
      <c r="C76" s="2" t="s">
        <v>0</v>
      </c>
      <c r="D76" s="6" t="s">
        <v>1</v>
      </c>
      <c r="E76" s="6" t="s">
        <v>10</v>
      </c>
      <c r="F76" s="2">
        <v>1</v>
      </c>
      <c r="G76" s="2">
        <v>2</v>
      </c>
      <c r="H76" s="2">
        <v>3</v>
      </c>
      <c r="I76" s="2">
        <v>4</v>
      </c>
      <c r="J76" s="2">
        <v>5</v>
      </c>
      <c r="K76" s="2">
        <v>6</v>
      </c>
      <c r="L76" s="2">
        <v>7</v>
      </c>
      <c r="M76" s="2">
        <v>8</v>
      </c>
      <c r="N76" s="2">
        <v>9</v>
      </c>
      <c r="O76" s="2">
        <v>10</v>
      </c>
      <c r="P76" s="10" t="s">
        <v>2</v>
      </c>
      <c r="Q76" s="2">
        <v>1</v>
      </c>
      <c r="R76" s="2">
        <v>2</v>
      </c>
      <c r="S76" s="2">
        <v>3</v>
      </c>
      <c r="T76" s="2">
        <v>4</v>
      </c>
      <c r="U76" s="2">
        <v>5</v>
      </c>
      <c r="V76" s="2">
        <v>6</v>
      </c>
      <c r="W76" s="2">
        <v>7</v>
      </c>
      <c r="X76" s="2">
        <v>8</v>
      </c>
      <c r="Y76" s="2">
        <v>9</v>
      </c>
      <c r="Z76" s="2">
        <v>10</v>
      </c>
      <c r="AA76" s="10" t="s">
        <v>2</v>
      </c>
      <c r="AB76" s="2">
        <v>1</v>
      </c>
      <c r="AC76" s="2">
        <v>2</v>
      </c>
      <c r="AD76" s="2">
        <v>3</v>
      </c>
      <c r="AE76" s="2">
        <v>4</v>
      </c>
      <c r="AF76" s="2">
        <v>5</v>
      </c>
      <c r="AG76" s="2">
        <v>6</v>
      </c>
      <c r="AH76" s="2">
        <v>7</v>
      </c>
      <c r="AI76" s="2">
        <v>8</v>
      </c>
      <c r="AJ76" s="2">
        <v>9</v>
      </c>
      <c r="AK76" s="2">
        <v>10</v>
      </c>
      <c r="AL76" s="10" t="s">
        <v>2</v>
      </c>
      <c r="AM76" s="2">
        <v>1</v>
      </c>
      <c r="AN76" s="2">
        <v>2</v>
      </c>
      <c r="AO76" s="2">
        <v>3</v>
      </c>
      <c r="AP76" s="2">
        <v>4</v>
      </c>
      <c r="AQ76" s="2">
        <v>5</v>
      </c>
      <c r="AR76" s="2">
        <v>6</v>
      </c>
      <c r="AS76" s="2">
        <v>7</v>
      </c>
      <c r="AT76" s="2">
        <v>8</v>
      </c>
      <c r="AU76" s="2">
        <v>9</v>
      </c>
      <c r="AV76" s="2">
        <v>10</v>
      </c>
      <c r="AW76" s="10" t="s">
        <v>2</v>
      </c>
      <c r="AX76" s="12">
        <v>0</v>
      </c>
      <c r="AY76" s="12">
        <v>1</v>
      </c>
      <c r="AZ76" s="12">
        <v>2</v>
      </c>
      <c r="BA76" s="12">
        <v>3</v>
      </c>
    </row>
    <row r="77" spans="1:53" x14ac:dyDescent="0.4">
      <c r="A77" s="1">
        <v>1</v>
      </c>
      <c r="B77" s="8">
        <f t="shared" ref="B77:B83" si="33">SUM(P77+AA77+AL77+AW77)</f>
        <v>57</v>
      </c>
      <c r="C77" s="1">
        <v>407</v>
      </c>
      <c r="D77" s="13" t="s">
        <v>96</v>
      </c>
      <c r="E77" s="13" t="s">
        <v>37</v>
      </c>
      <c r="F77" s="1">
        <v>5</v>
      </c>
      <c r="G77" s="1">
        <v>5</v>
      </c>
      <c r="H77" s="1">
        <v>3</v>
      </c>
      <c r="I77" s="1">
        <v>5</v>
      </c>
      <c r="J77" s="1">
        <v>3</v>
      </c>
      <c r="K77" s="1">
        <v>3</v>
      </c>
      <c r="L77" s="1">
        <v>3</v>
      </c>
      <c r="M77" s="1">
        <v>5</v>
      </c>
      <c r="N77" s="1">
        <v>1</v>
      </c>
      <c r="O77" s="1">
        <v>0</v>
      </c>
      <c r="P77" s="10">
        <f t="shared" ref="P77:P83" si="34">SUM(F77:O77)</f>
        <v>33</v>
      </c>
      <c r="Q77" s="1">
        <v>1</v>
      </c>
      <c r="R77" s="1">
        <v>0</v>
      </c>
      <c r="S77" s="1">
        <v>3</v>
      </c>
      <c r="T77" s="1">
        <v>1</v>
      </c>
      <c r="U77" s="1">
        <v>1</v>
      </c>
      <c r="V77" s="1">
        <v>2</v>
      </c>
      <c r="W77" s="1">
        <v>3</v>
      </c>
      <c r="X77" s="1">
        <v>0</v>
      </c>
      <c r="Y77" s="1">
        <v>2</v>
      </c>
      <c r="Z77" s="1">
        <v>0</v>
      </c>
      <c r="AA77" s="10">
        <f t="shared" ref="AA77:AA83" si="35">SUM(Q77:Z77)</f>
        <v>13</v>
      </c>
      <c r="AB77" s="1">
        <v>1</v>
      </c>
      <c r="AC77" s="1">
        <v>1</v>
      </c>
      <c r="AD77" s="1">
        <v>3</v>
      </c>
      <c r="AE77" s="1">
        <v>1</v>
      </c>
      <c r="AF77" s="1">
        <v>1</v>
      </c>
      <c r="AG77" s="1">
        <v>0</v>
      </c>
      <c r="AH77" s="1">
        <v>3</v>
      </c>
      <c r="AI77" s="1">
        <v>0</v>
      </c>
      <c r="AJ77" s="1">
        <v>1</v>
      </c>
      <c r="AK77" s="1">
        <v>0</v>
      </c>
      <c r="AL77" s="10">
        <f t="shared" ref="AL77:AL83" si="36">SUM(AB77:AK77)</f>
        <v>11</v>
      </c>
      <c r="AW77" s="10">
        <f t="shared" ref="AW77:AW83" si="37">SUM(AM77:AV77)</f>
        <v>0</v>
      </c>
      <c r="AX77" s="11">
        <f t="shared" ref="AX77:AX84" si="38">COUNTIF(F77:O77,0)+COUNTIF(Q77:Z77,0)+COUNTIF(AB77:AK77,0)+COUNTIF(AM77:AV77,0)</f>
        <v>7</v>
      </c>
      <c r="AY77" s="11">
        <f t="shared" ref="AY77:AY84" si="39">COUNTIF(F77:O77,1)+COUNTIF(Q77:Z77,1)+COUNTIF(AB77:AK77,1)+COUNTIF(AM77:AV77,1)</f>
        <v>9</v>
      </c>
      <c r="AZ77" s="11">
        <f t="shared" ref="AZ77:AZ84" si="40">COUNTIF(F77:O77,2)+COUNTIF(Q77:Z77,2)+COUNTIF(AB77:AK77,2)+COUNTIF(AM77:AV77,2)</f>
        <v>2</v>
      </c>
      <c r="BA77" s="11">
        <f t="shared" ref="BA77:BA84" si="41">COUNTIF(F77:O77,3)+COUNTIF(Q77:Z77,3)+COUNTIF(AB77:AK77,3)+COUNTIF(AM77:AV77,3)</f>
        <v>8</v>
      </c>
    </row>
    <row r="78" spans="1:53" x14ac:dyDescent="0.4">
      <c r="A78" s="1">
        <v>2</v>
      </c>
      <c r="B78" s="8">
        <f t="shared" si="33"/>
        <v>61</v>
      </c>
      <c r="C78" s="1">
        <v>402</v>
      </c>
      <c r="D78" s="13" t="s">
        <v>34</v>
      </c>
      <c r="E78" s="13" t="s">
        <v>35</v>
      </c>
      <c r="F78" s="1">
        <v>3</v>
      </c>
      <c r="G78" s="1">
        <v>5</v>
      </c>
      <c r="H78" s="1">
        <v>3</v>
      </c>
      <c r="I78" s="1">
        <v>5</v>
      </c>
      <c r="J78" s="1">
        <v>2</v>
      </c>
      <c r="K78" s="1">
        <v>3</v>
      </c>
      <c r="L78" s="1">
        <v>3</v>
      </c>
      <c r="M78" s="1">
        <v>3</v>
      </c>
      <c r="N78" s="1">
        <v>3</v>
      </c>
      <c r="O78" s="1">
        <v>2</v>
      </c>
      <c r="P78" s="10">
        <f t="shared" si="34"/>
        <v>32</v>
      </c>
      <c r="Q78" s="1">
        <v>0</v>
      </c>
      <c r="R78" s="1">
        <v>0</v>
      </c>
      <c r="S78" s="1">
        <v>3</v>
      </c>
      <c r="T78" s="1">
        <v>0</v>
      </c>
      <c r="U78" s="1">
        <v>1</v>
      </c>
      <c r="V78" s="1">
        <v>1</v>
      </c>
      <c r="W78" s="1">
        <v>5</v>
      </c>
      <c r="X78" s="1">
        <v>3</v>
      </c>
      <c r="Y78" s="1">
        <v>1</v>
      </c>
      <c r="Z78" s="1">
        <v>0</v>
      </c>
      <c r="AA78" s="10">
        <f t="shared" si="35"/>
        <v>14</v>
      </c>
      <c r="AB78" s="1">
        <v>1</v>
      </c>
      <c r="AC78" s="1">
        <v>0</v>
      </c>
      <c r="AD78" s="1">
        <v>3</v>
      </c>
      <c r="AE78" s="1">
        <v>0</v>
      </c>
      <c r="AF78" s="1">
        <v>0</v>
      </c>
      <c r="AG78" s="1">
        <v>5</v>
      </c>
      <c r="AH78" s="1">
        <v>3</v>
      </c>
      <c r="AI78" s="1">
        <v>2</v>
      </c>
      <c r="AJ78" s="1">
        <v>0</v>
      </c>
      <c r="AK78" s="1">
        <v>1</v>
      </c>
      <c r="AL78" s="10">
        <f t="shared" si="36"/>
        <v>15</v>
      </c>
      <c r="AW78" s="10">
        <f t="shared" si="37"/>
        <v>0</v>
      </c>
      <c r="AX78" s="11">
        <f t="shared" si="38"/>
        <v>8</v>
      </c>
      <c r="AY78" s="11">
        <f t="shared" si="39"/>
        <v>5</v>
      </c>
      <c r="AZ78" s="11">
        <f t="shared" si="40"/>
        <v>3</v>
      </c>
      <c r="BA78" s="11">
        <f t="shared" si="41"/>
        <v>10</v>
      </c>
    </row>
    <row r="79" spans="1:53" x14ac:dyDescent="0.4">
      <c r="A79" s="1">
        <v>3</v>
      </c>
      <c r="B79" s="8">
        <f t="shared" si="33"/>
        <v>87</v>
      </c>
      <c r="C79" s="1">
        <v>408</v>
      </c>
      <c r="D79" s="13" t="s">
        <v>49</v>
      </c>
      <c r="E79" s="13" t="s">
        <v>37</v>
      </c>
      <c r="F79" s="1">
        <v>5</v>
      </c>
      <c r="G79" s="1">
        <v>5</v>
      </c>
      <c r="H79" s="1">
        <v>5</v>
      </c>
      <c r="I79" s="1">
        <v>5</v>
      </c>
      <c r="J79" s="1">
        <v>0</v>
      </c>
      <c r="K79" s="1">
        <v>3</v>
      </c>
      <c r="L79" s="1">
        <v>3</v>
      </c>
      <c r="M79" s="1">
        <v>5</v>
      </c>
      <c r="N79" s="1">
        <v>5</v>
      </c>
      <c r="O79" s="1">
        <v>2</v>
      </c>
      <c r="P79" s="10">
        <f t="shared" si="34"/>
        <v>38</v>
      </c>
      <c r="Q79" s="1">
        <v>3</v>
      </c>
      <c r="R79" s="1">
        <v>3</v>
      </c>
      <c r="S79" s="1">
        <v>3</v>
      </c>
      <c r="T79" s="1">
        <v>3</v>
      </c>
      <c r="U79" s="1">
        <v>1</v>
      </c>
      <c r="V79" s="1">
        <v>3</v>
      </c>
      <c r="W79" s="1">
        <v>3</v>
      </c>
      <c r="X79" s="1">
        <v>1</v>
      </c>
      <c r="Y79" s="1">
        <v>5</v>
      </c>
      <c r="Z79" s="1">
        <v>2</v>
      </c>
      <c r="AA79" s="10">
        <f t="shared" si="35"/>
        <v>27</v>
      </c>
      <c r="AB79" s="1">
        <v>1</v>
      </c>
      <c r="AC79" s="1">
        <v>3</v>
      </c>
      <c r="AD79" s="1">
        <v>3</v>
      </c>
      <c r="AE79" s="1">
        <v>2</v>
      </c>
      <c r="AF79" s="1">
        <v>2</v>
      </c>
      <c r="AG79" s="1">
        <v>3</v>
      </c>
      <c r="AH79" s="1">
        <v>3</v>
      </c>
      <c r="AI79" s="1">
        <v>1</v>
      </c>
      <c r="AJ79" s="1">
        <v>3</v>
      </c>
      <c r="AK79" s="1">
        <v>1</v>
      </c>
      <c r="AL79" s="10">
        <f t="shared" si="36"/>
        <v>22</v>
      </c>
      <c r="AW79" s="10">
        <f t="shared" si="37"/>
        <v>0</v>
      </c>
      <c r="AX79" s="11">
        <f t="shared" si="38"/>
        <v>1</v>
      </c>
      <c r="AY79" s="11">
        <f t="shared" si="39"/>
        <v>5</v>
      </c>
      <c r="AZ79" s="11">
        <f t="shared" si="40"/>
        <v>4</v>
      </c>
      <c r="BA79" s="11">
        <f t="shared" si="41"/>
        <v>13</v>
      </c>
    </row>
    <row r="80" spans="1:53" x14ac:dyDescent="0.4">
      <c r="A80" s="1">
        <v>4</v>
      </c>
      <c r="B80" s="8">
        <f t="shared" si="33"/>
        <v>98</v>
      </c>
      <c r="C80" s="1">
        <v>405</v>
      </c>
      <c r="D80" s="17" t="s">
        <v>78</v>
      </c>
      <c r="E80" s="13" t="s">
        <v>39</v>
      </c>
      <c r="F80" s="1">
        <v>3</v>
      </c>
      <c r="G80" s="1">
        <v>5</v>
      </c>
      <c r="H80" s="1">
        <v>3</v>
      </c>
      <c r="I80" s="1">
        <v>5</v>
      </c>
      <c r="J80" s="1">
        <v>3</v>
      </c>
      <c r="K80" s="1">
        <v>3</v>
      </c>
      <c r="L80" s="1">
        <v>5</v>
      </c>
      <c r="M80" s="1">
        <v>5</v>
      </c>
      <c r="N80" s="1">
        <v>5</v>
      </c>
      <c r="O80" s="1">
        <v>3</v>
      </c>
      <c r="P80" s="10">
        <f t="shared" si="34"/>
        <v>40</v>
      </c>
      <c r="Q80" s="1">
        <v>2</v>
      </c>
      <c r="R80" s="1">
        <v>3</v>
      </c>
      <c r="S80" s="1">
        <v>3</v>
      </c>
      <c r="T80" s="1">
        <v>3</v>
      </c>
      <c r="U80" s="1">
        <v>3</v>
      </c>
      <c r="V80" s="1">
        <v>3</v>
      </c>
      <c r="W80" s="1">
        <v>3</v>
      </c>
      <c r="X80" s="1">
        <v>3</v>
      </c>
      <c r="Y80" s="1">
        <v>3</v>
      </c>
      <c r="Z80" s="1">
        <v>3</v>
      </c>
      <c r="AA80" s="10">
        <f t="shared" si="35"/>
        <v>29</v>
      </c>
      <c r="AB80" s="1">
        <v>5</v>
      </c>
      <c r="AC80" s="1">
        <v>1</v>
      </c>
      <c r="AD80" s="1">
        <v>3</v>
      </c>
      <c r="AE80" s="1">
        <v>3</v>
      </c>
      <c r="AF80" s="1">
        <v>3</v>
      </c>
      <c r="AG80" s="1">
        <v>2</v>
      </c>
      <c r="AH80" s="1">
        <v>3</v>
      </c>
      <c r="AI80" s="1">
        <v>3</v>
      </c>
      <c r="AJ80" s="1">
        <v>3</v>
      </c>
      <c r="AK80" s="1">
        <v>3</v>
      </c>
      <c r="AL80" s="10">
        <f t="shared" si="36"/>
        <v>29</v>
      </c>
      <c r="AW80" s="10">
        <f t="shared" si="37"/>
        <v>0</v>
      </c>
      <c r="AX80" s="11">
        <f t="shared" si="38"/>
        <v>0</v>
      </c>
      <c r="AY80" s="11">
        <f t="shared" si="39"/>
        <v>1</v>
      </c>
      <c r="AZ80" s="11">
        <f t="shared" si="40"/>
        <v>2</v>
      </c>
      <c r="BA80" s="11">
        <f t="shared" si="41"/>
        <v>21</v>
      </c>
    </row>
    <row r="81" spans="1:53" x14ac:dyDescent="0.4">
      <c r="A81" s="1">
        <v>5</v>
      </c>
      <c r="B81" s="8">
        <f t="shared" si="33"/>
        <v>104</v>
      </c>
      <c r="C81" s="1">
        <v>403</v>
      </c>
      <c r="D81" s="13" t="s">
        <v>38</v>
      </c>
      <c r="E81" s="13" t="s">
        <v>39</v>
      </c>
      <c r="F81" s="1">
        <v>3</v>
      </c>
      <c r="G81" s="1">
        <v>5</v>
      </c>
      <c r="H81" s="1">
        <v>5</v>
      </c>
      <c r="I81" s="1">
        <v>5</v>
      </c>
      <c r="J81" s="1">
        <v>2</v>
      </c>
      <c r="K81" s="1">
        <v>3</v>
      </c>
      <c r="L81" s="1">
        <v>3</v>
      </c>
      <c r="M81" s="1">
        <v>5</v>
      </c>
      <c r="N81" s="1">
        <v>5</v>
      </c>
      <c r="O81" s="1">
        <v>3</v>
      </c>
      <c r="P81" s="10">
        <f t="shared" si="34"/>
        <v>39</v>
      </c>
      <c r="Q81" s="1">
        <v>5</v>
      </c>
      <c r="R81" s="1">
        <v>3</v>
      </c>
      <c r="S81" s="1">
        <v>3</v>
      </c>
      <c r="T81" s="1">
        <v>3</v>
      </c>
      <c r="U81" s="1">
        <v>3</v>
      </c>
      <c r="V81" s="1">
        <v>3</v>
      </c>
      <c r="W81" s="1">
        <v>5</v>
      </c>
      <c r="X81" s="1">
        <v>5</v>
      </c>
      <c r="Y81" s="1">
        <v>5</v>
      </c>
      <c r="Z81" s="1">
        <v>3</v>
      </c>
      <c r="AA81" s="10">
        <f t="shared" si="35"/>
        <v>38</v>
      </c>
      <c r="AB81" s="1">
        <v>3</v>
      </c>
      <c r="AC81" s="1">
        <v>2</v>
      </c>
      <c r="AD81" s="1">
        <v>3</v>
      </c>
      <c r="AE81" s="1">
        <v>3</v>
      </c>
      <c r="AF81" s="1">
        <v>3</v>
      </c>
      <c r="AG81" s="1">
        <v>1</v>
      </c>
      <c r="AH81" s="1">
        <v>5</v>
      </c>
      <c r="AI81" s="1">
        <v>3</v>
      </c>
      <c r="AJ81" s="1">
        <v>3</v>
      </c>
      <c r="AK81" s="1">
        <v>1</v>
      </c>
      <c r="AL81" s="10">
        <f t="shared" si="36"/>
        <v>27</v>
      </c>
      <c r="AW81" s="10">
        <f t="shared" si="37"/>
        <v>0</v>
      </c>
      <c r="AX81" s="11">
        <f t="shared" si="38"/>
        <v>0</v>
      </c>
      <c r="AY81" s="11">
        <f t="shared" si="39"/>
        <v>2</v>
      </c>
      <c r="AZ81" s="11">
        <f t="shared" si="40"/>
        <v>2</v>
      </c>
      <c r="BA81" s="11">
        <f t="shared" si="41"/>
        <v>16</v>
      </c>
    </row>
    <row r="82" spans="1:53" x14ac:dyDescent="0.4">
      <c r="A82" s="1">
        <v>6</v>
      </c>
      <c r="B82" s="8">
        <f t="shared" si="33"/>
        <v>113</v>
      </c>
      <c r="C82" s="1">
        <v>401</v>
      </c>
      <c r="D82" s="13" t="s">
        <v>24</v>
      </c>
      <c r="E82" s="13" t="s">
        <v>23</v>
      </c>
      <c r="F82" s="1">
        <v>5</v>
      </c>
      <c r="G82" s="1">
        <v>5</v>
      </c>
      <c r="H82" s="1">
        <v>5</v>
      </c>
      <c r="I82" s="1">
        <v>5</v>
      </c>
      <c r="J82" s="1">
        <v>5</v>
      </c>
      <c r="K82" s="1">
        <v>3</v>
      </c>
      <c r="L82" s="1">
        <v>5</v>
      </c>
      <c r="M82" s="1">
        <v>3</v>
      </c>
      <c r="N82" s="1">
        <v>5</v>
      </c>
      <c r="O82" s="1">
        <v>5</v>
      </c>
      <c r="P82" s="10">
        <f t="shared" si="34"/>
        <v>46</v>
      </c>
      <c r="Q82" s="1">
        <v>3</v>
      </c>
      <c r="R82" s="1">
        <v>5</v>
      </c>
      <c r="S82" s="1">
        <v>5</v>
      </c>
      <c r="T82" s="1">
        <v>3</v>
      </c>
      <c r="U82" s="1">
        <v>3</v>
      </c>
      <c r="V82" s="1">
        <v>3</v>
      </c>
      <c r="W82" s="1">
        <v>3</v>
      </c>
      <c r="X82" s="1">
        <v>5</v>
      </c>
      <c r="Y82" s="1">
        <v>5</v>
      </c>
      <c r="Z82" s="1">
        <v>2</v>
      </c>
      <c r="AA82" s="16">
        <f t="shared" si="35"/>
        <v>37</v>
      </c>
      <c r="AB82" s="1">
        <v>3</v>
      </c>
      <c r="AC82" s="1">
        <v>3</v>
      </c>
      <c r="AD82" s="1">
        <v>3</v>
      </c>
      <c r="AE82" s="1">
        <v>3</v>
      </c>
      <c r="AF82" s="1">
        <v>3</v>
      </c>
      <c r="AG82" s="1">
        <v>3</v>
      </c>
      <c r="AH82" s="1">
        <v>5</v>
      </c>
      <c r="AI82" s="1">
        <v>2</v>
      </c>
      <c r="AJ82" s="1">
        <v>3</v>
      </c>
      <c r="AK82" s="1">
        <v>2</v>
      </c>
      <c r="AL82" s="10">
        <f t="shared" si="36"/>
        <v>30</v>
      </c>
      <c r="AW82" s="10">
        <f t="shared" si="37"/>
        <v>0</v>
      </c>
      <c r="AX82" s="11">
        <f t="shared" si="38"/>
        <v>0</v>
      </c>
      <c r="AY82" s="11">
        <f t="shared" si="39"/>
        <v>0</v>
      </c>
      <c r="AZ82" s="11">
        <f t="shared" si="40"/>
        <v>3</v>
      </c>
      <c r="BA82" s="11">
        <f t="shared" si="41"/>
        <v>14</v>
      </c>
    </row>
    <row r="83" spans="1:53" x14ac:dyDescent="0.4">
      <c r="A83" s="1">
        <v>7</v>
      </c>
      <c r="B83" s="8">
        <f t="shared" si="33"/>
        <v>116</v>
      </c>
      <c r="C83" s="1">
        <v>406</v>
      </c>
      <c r="D83" s="17" t="s">
        <v>79</v>
      </c>
      <c r="E83" s="13" t="s">
        <v>56</v>
      </c>
      <c r="F83" s="1">
        <v>5</v>
      </c>
      <c r="G83" s="1">
        <v>5</v>
      </c>
      <c r="H83" s="1">
        <v>5</v>
      </c>
      <c r="I83" s="1">
        <v>5</v>
      </c>
      <c r="J83" s="1">
        <v>3</v>
      </c>
      <c r="K83" s="1">
        <v>3</v>
      </c>
      <c r="L83" s="1">
        <v>5</v>
      </c>
      <c r="M83" s="1">
        <v>3</v>
      </c>
      <c r="N83" s="1">
        <v>5</v>
      </c>
      <c r="O83" s="1">
        <v>5</v>
      </c>
      <c r="P83" s="10">
        <f t="shared" si="34"/>
        <v>44</v>
      </c>
      <c r="Q83" s="1">
        <v>3</v>
      </c>
      <c r="R83" s="1">
        <v>3</v>
      </c>
      <c r="S83" s="1">
        <v>3</v>
      </c>
      <c r="T83" s="1">
        <v>5</v>
      </c>
      <c r="U83" s="1">
        <v>3</v>
      </c>
      <c r="V83" s="1">
        <v>3</v>
      </c>
      <c r="W83" s="1">
        <v>3</v>
      </c>
      <c r="X83" s="1">
        <v>5</v>
      </c>
      <c r="Y83" s="1">
        <v>5</v>
      </c>
      <c r="Z83" s="1">
        <v>5</v>
      </c>
      <c r="AA83" s="10">
        <f t="shared" si="35"/>
        <v>38</v>
      </c>
      <c r="AB83" s="1">
        <v>3</v>
      </c>
      <c r="AC83" s="1">
        <v>3</v>
      </c>
      <c r="AD83" s="1">
        <v>3</v>
      </c>
      <c r="AE83" s="1">
        <v>3</v>
      </c>
      <c r="AF83" s="1">
        <v>3</v>
      </c>
      <c r="AG83" s="1">
        <v>3</v>
      </c>
      <c r="AH83" s="1">
        <v>3</v>
      </c>
      <c r="AI83" s="1">
        <v>3</v>
      </c>
      <c r="AJ83" s="1">
        <v>5</v>
      </c>
      <c r="AK83" s="1">
        <v>5</v>
      </c>
      <c r="AL83" s="10">
        <f t="shared" si="36"/>
        <v>34</v>
      </c>
      <c r="AW83" s="10">
        <f t="shared" si="37"/>
        <v>0</v>
      </c>
      <c r="AX83" s="11">
        <f t="shared" si="38"/>
        <v>0</v>
      </c>
      <c r="AY83" s="11">
        <f t="shared" si="39"/>
        <v>0</v>
      </c>
      <c r="AZ83" s="11">
        <f t="shared" si="40"/>
        <v>0</v>
      </c>
      <c r="BA83" s="11">
        <f t="shared" si="41"/>
        <v>17</v>
      </c>
    </row>
    <row r="84" spans="1:53" x14ac:dyDescent="0.4">
      <c r="A84" s="1">
        <v>8</v>
      </c>
      <c r="B84" s="8" t="s">
        <v>115</v>
      </c>
      <c r="C84" s="1">
        <v>404</v>
      </c>
      <c r="D84" s="13" t="s">
        <v>52</v>
      </c>
      <c r="E84" s="13" t="s">
        <v>53</v>
      </c>
      <c r="F84" s="1" t="s">
        <v>112</v>
      </c>
      <c r="G84" s="1" t="s">
        <v>112</v>
      </c>
      <c r="H84" s="1" t="s">
        <v>112</v>
      </c>
      <c r="I84" s="1" t="s">
        <v>112</v>
      </c>
      <c r="J84" s="1" t="s">
        <v>112</v>
      </c>
      <c r="K84" s="1" t="s">
        <v>112</v>
      </c>
      <c r="L84" s="1" t="s">
        <v>112</v>
      </c>
      <c r="M84" s="1" t="s">
        <v>112</v>
      </c>
      <c r="N84" s="1" t="s">
        <v>112</v>
      </c>
      <c r="O84" s="1" t="s">
        <v>112</v>
      </c>
      <c r="P84" s="10">
        <v>99</v>
      </c>
      <c r="Q84" s="1" t="s">
        <v>112</v>
      </c>
      <c r="R84" s="1" t="s">
        <v>112</v>
      </c>
      <c r="S84" s="1" t="s">
        <v>112</v>
      </c>
      <c r="T84" s="1" t="s">
        <v>112</v>
      </c>
      <c r="U84" s="1" t="s">
        <v>112</v>
      </c>
      <c r="V84" s="1" t="s">
        <v>112</v>
      </c>
      <c r="W84" s="1" t="s">
        <v>112</v>
      </c>
      <c r="X84" s="1" t="s">
        <v>112</v>
      </c>
      <c r="Y84" s="1" t="s">
        <v>112</v>
      </c>
      <c r="Z84" s="1" t="s">
        <v>112</v>
      </c>
      <c r="AA84" s="10">
        <v>99</v>
      </c>
      <c r="AB84" s="1" t="s">
        <v>112</v>
      </c>
      <c r="AC84" s="1" t="s">
        <v>112</v>
      </c>
      <c r="AD84" s="1" t="s">
        <v>112</v>
      </c>
      <c r="AE84" s="1" t="s">
        <v>112</v>
      </c>
      <c r="AF84" s="1" t="s">
        <v>112</v>
      </c>
      <c r="AG84" s="1" t="s">
        <v>112</v>
      </c>
      <c r="AH84" s="1" t="s">
        <v>112</v>
      </c>
      <c r="AI84" s="1" t="s">
        <v>112</v>
      </c>
      <c r="AJ84" s="1" t="s">
        <v>112</v>
      </c>
      <c r="AK84" s="1" t="s">
        <v>112</v>
      </c>
      <c r="AL84" s="10">
        <v>99</v>
      </c>
      <c r="AW84" s="10">
        <v>0</v>
      </c>
      <c r="AX84" s="11">
        <f t="shared" si="38"/>
        <v>0</v>
      </c>
      <c r="AY84" s="11">
        <f t="shared" si="39"/>
        <v>0</v>
      </c>
      <c r="AZ84" s="11">
        <f t="shared" si="40"/>
        <v>0</v>
      </c>
      <c r="BA84" s="11">
        <f t="shared" si="41"/>
        <v>0</v>
      </c>
    </row>
    <row r="85" spans="1:53" x14ac:dyDescent="0.4">
      <c r="B85" s="8">
        <f t="shared" ref="B85:B91" si="42">SUM(P85+AA85+AL85+AW85)</f>
        <v>0</v>
      </c>
      <c r="D85" s="13"/>
      <c r="E85" s="13"/>
      <c r="P85" s="10">
        <f t="shared" ref="P85:P91" si="43">SUM(F85:O85)</f>
        <v>0</v>
      </c>
      <c r="AA85" s="10">
        <f t="shared" ref="AA85:AA91" si="44">SUM(Q85:Z85)</f>
        <v>0</v>
      </c>
      <c r="AL85" s="10">
        <f t="shared" ref="AL85:AL91" si="45">SUM(AB85:AK85)</f>
        <v>0</v>
      </c>
      <c r="AW85" s="10">
        <f t="shared" ref="AW85:AW91" si="46">SUM(AM85:AV85)</f>
        <v>0</v>
      </c>
      <c r="AX85" s="11"/>
      <c r="AY85" s="11"/>
      <c r="AZ85" s="11"/>
      <c r="BA85" s="11"/>
    </row>
    <row r="86" spans="1:53" x14ac:dyDescent="0.4">
      <c r="B86" s="8">
        <f t="shared" si="42"/>
        <v>0</v>
      </c>
      <c r="D86" s="13"/>
      <c r="E86" s="13"/>
      <c r="P86" s="10">
        <f t="shared" si="43"/>
        <v>0</v>
      </c>
      <c r="AA86" s="10">
        <f t="shared" si="44"/>
        <v>0</v>
      </c>
      <c r="AL86" s="10">
        <f t="shared" si="45"/>
        <v>0</v>
      </c>
      <c r="AW86" s="10">
        <f t="shared" si="46"/>
        <v>0</v>
      </c>
      <c r="AX86" s="11"/>
      <c r="AY86" s="11"/>
      <c r="AZ86" s="11"/>
      <c r="BA86" s="11"/>
    </row>
    <row r="87" spans="1:53" x14ac:dyDescent="0.4">
      <c r="B87" s="8">
        <f t="shared" si="42"/>
        <v>0</v>
      </c>
      <c r="D87" s="13"/>
      <c r="E87" s="13"/>
      <c r="P87" s="10">
        <f t="shared" si="43"/>
        <v>0</v>
      </c>
      <c r="AA87" s="10">
        <f t="shared" si="44"/>
        <v>0</v>
      </c>
      <c r="AL87" s="10">
        <f t="shared" si="45"/>
        <v>0</v>
      </c>
      <c r="AW87" s="10">
        <f t="shared" si="46"/>
        <v>0</v>
      </c>
      <c r="AX87" s="11"/>
      <c r="AY87" s="11"/>
      <c r="AZ87" s="11"/>
      <c r="BA87" s="11"/>
    </row>
    <row r="88" spans="1:53" x14ac:dyDescent="0.4">
      <c r="B88" s="8">
        <f t="shared" si="42"/>
        <v>0</v>
      </c>
      <c r="D88" s="13"/>
      <c r="E88" s="13"/>
      <c r="P88" s="10">
        <f t="shared" si="43"/>
        <v>0</v>
      </c>
      <c r="AA88" s="10">
        <f t="shared" si="44"/>
        <v>0</v>
      </c>
      <c r="AL88" s="10">
        <f t="shared" si="45"/>
        <v>0</v>
      </c>
      <c r="AW88" s="10">
        <f t="shared" si="46"/>
        <v>0</v>
      </c>
      <c r="AX88" s="11"/>
      <c r="AY88" s="11"/>
      <c r="AZ88" s="11"/>
      <c r="BA88" s="11"/>
    </row>
    <row r="89" spans="1:53" x14ac:dyDescent="0.4">
      <c r="B89" s="8">
        <f t="shared" si="42"/>
        <v>0</v>
      </c>
      <c r="D89" s="13"/>
      <c r="E89" s="13"/>
      <c r="P89" s="10">
        <f t="shared" si="43"/>
        <v>0</v>
      </c>
      <c r="AA89" s="10">
        <f t="shared" si="44"/>
        <v>0</v>
      </c>
      <c r="AL89" s="10">
        <f t="shared" si="45"/>
        <v>0</v>
      </c>
      <c r="AW89" s="10">
        <f t="shared" si="46"/>
        <v>0</v>
      </c>
      <c r="AX89" s="11"/>
      <c r="AY89" s="11"/>
      <c r="AZ89" s="11"/>
      <c r="BA89" s="11"/>
    </row>
    <row r="90" spans="1:53" x14ac:dyDescent="0.4">
      <c r="B90" s="8">
        <f t="shared" si="42"/>
        <v>0</v>
      </c>
      <c r="D90" s="13"/>
      <c r="E90" s="13"/>
      <c r="P90" s="10">
        <f t="shared" si="43"/>
        <v>0</v>
      </c>
      <c r="AA90" s="10">
        <f t="shared" si="44"/>
        <v>0</v>
      </c>
      <c r="AL90" s="10">
        <f t="shared" si="45"/>
        <v>0</v>
      </c>
      <c r="AW90" s="10">
        <f t="shared" si="46"/>
        <v>0</v>
      </c>
      <c r="AX90" s="11"/>
      <c r="AY90" s="11"/>
      <c r="AZ90" s="11"/>
      <c r="BA90" s="11"/>
    </row>
    <row r="91" spans="1:53" x14ac:dyDescent="0.4">
      <c r="B91" s="8">
        <f t="shared" si="42"/>
        <v>0</v>
      </c>
      <c r="D91" s="13"/>
      <c r="E91" s="13"/>
      <c r="P91" s="10">
        <f t="shared" si="43"/>
        <v>0</v>
      </c>
      <c r="AA91" s="10">
        <f t="shared" si="44"/>
        <v>0</v>
      </c>
      <c r="AL91" s="10">
        <f t="shared" si="45"/>
        <v>0</v>
      </c>
      <c r="AW91" s="10">
        <f t="shared" si="46"/>
        <v>0</v>
      </c>
      <c r="AX91" s="11"/>
      <c r="AY91" s="11"/>
      <c r="AZ91" s="11"/>
      <c r="BA91" s="11"/>
    </row>
    <row r="92" spans="1:53" s="6" customFormat="1" x14ac:dyDescent="0.4">
      <c r="A92" s="3" t="s">
        <v>16</v>
      </c>
      <c r="B92" s="9"/>
      <c r="C92" s="4"/>
      <c r="D92" s="5"/>
      <c r="E92" s="5"/>
      <c r="F92" s="22" t="s">
        <v>4</v>
      </c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 t="s">
        <v>5</v>
      </c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 t="s">
        <v>6</v>
      </c>
      <c r="AC92" s="22"/>
      <c r="AD92" s="22"/>
      <c r="AE92" s="22"/>
      <c r="AF92" s="22"/>
      <c r="AG92" s="22"/>
      <c r="AH92" s="22"/>
      <c r="AI92" s="22"/>
      <c r="AJ92" s="22"/>
      <c r="AK92" s="22"/>
      <c r="AL92" s="22"/>
      <c r="AM92" s="22" t="s">
        <v>7</v>
      </c>
      <c r="AN92" s="22"/>
      <c r="AO92" s="22"/>
      <c r="AP92" s="22"/>
      <c r="AQ92" s="22"/>
      <c r="AR92" s="22"/>
      <c r="AS92" s="22"/>
      <c r="AT92" s="22"/>
      <c r="AU92" s="22"/>
      <c r="AV92" s="22"/>
      <c r="AW92" s="22"/>
      <c r="AX92" s="21" t="s">
        <v>9</v>
      </c>
      <c r="AY92" s="21"/>
      <c r="AZ92" s="21"/>
      <c r="BA92" s="21"/>
    </row>
    <row r="93" spans="1:53" s="6" customFormat="1" x14ac:dyDescent="0.4">
      <c r="A93" s="2" t="s">
        <v>8</v>
      </c>
      <c r="B93" s="8" t="s">
        <v>3</v>
      </c>
      <c r="C93" s="2" t="s">
        <v>0</v>
      </c>
      <c r="D93" s="6" t="s">
        <v>1</v>
      </c>
      <c r="E93" s="6" t="s">
        <v>10</v>
      </c>
      <c r="F93" s="2">
        <v>1</v>
      </c>
      <c r="G93" s="2">
        <v>2</v>
      </c>
      <c r="H93" s="2">
        <v>3</v>
      </c>
      <c r="I93" s="2">
        <v>4</v>
      </c>
      <c r="J93" s="2">
        <v>5</v>
      </c>
      <c r="K93" s="2">
        <v>6</v>
      </c>
      <c r="L93" s="2">
        <v>7</v>
      </c>
      <c r="M93" s="2">
        <v>8</v>
      </c>
      <c r="N93" s="2">
        <v>9</v>
      </c>
      <c r="O93" s="2">
        <v>10</v>
      </c>
      <c r="P93" s="10" t="s">
        <v>2</v>
      </c>
      <c r="Q93" s="2">
        <v>1</v>
      </c>
      <c r="R93" s="2">
        <v>2</v>
      </c>
      <c r="S93" s="2">
        <v>3</v>
      </c>
      <c r="T93" s="2">
        <v>4</v>
      </c>
      <c r="U93" s="2">
        <v>5</v>
      </c>
      <c r="V93" s="2">
        <v>6</v>
      </c>
      <c r="W93" s="2">
        <v>7</v>
      </c>
      <c r="X93" s="2">
        <v>8</v>
      </c>
      <c r="Y93" s="2">
        <v>9</v>
      </c>
      <c r="Z93" s="2">
        <v>10</v>
      </c>
      <c r="AA93" s="10" t="s">
        <v>2</v>
      </c>
      <c r="AB93" s="2">
        <v>1</v>
      </c>
      <c r="AC93" s="2">
        <v>2</v>
      </c>
      <c r="AD93" s="2">
        <v>3</v>
      </c>
      <c r="AE93" s="2">
        <v>4</v>
      </c>
      <c r="AF93" s="2">
        <v>5</v>
      </c>
      <c r="AG93" s="2">
        <v>6</v>
      </c>
      <c r="AH93" s="2">
        <v>7</v>
      </c>
      <c r="AI93" s="2">
        <v>8</v>
      </c>
      <c r="AJ93" s="2">
        <v>9</v>
      </c>
      <c r="AK93" s="2">
        <v>10</v>
      </c>
      <c r="AL93" s="10" t="s">
        <v>2</v>
      </c>
      <c r="AM93" s="2">
        <v>1</v>
      </c>
      <c r="AN93" s="2">
        <v>2</v>
      </c>
      <c r="AO93" s="2">
        <v>3</v>
      </c>
      <c r="AP93" s="2">
        <v>4</v>
      </c>
      <c r="AQ93" s="2">
        <v>5</v>
      </c>
      <c r="AR93" s="2">
        <v>6</v>
      </c>
      <c r="AS93" s="2">
        <v>7</v>
      </c>
      <c r="AT93" s="2">
        <v>8</v>
      </c>
      <c r="AU93" s="2">
        <v>9</v>
      </c>
      <c r="AV93" s="2">
        <v>10</v>
      </c>
      <c r="AW93" s="10" t="s">
        <v>2</v>
      </c>
      <c r="AX93" s="12">
        <v>0</v>
      </c>
      <c r="AY93" s="12">
        <v>1</v>
      </c>
      <c r="AZ93" s="12">
        <v>2</v>
      </c>
      <c r="BA93" s="12">
        <v>3</v>
      </c>
    </row>
    <row r="94" spans="1:53" x14ac:dyDescent="0.4">
      <c r="A94" s="1">
        <v>1</v>
      </c>
      <c r="B94" s="8">
        <f t="shared" ref="B94:B107" si="47">SUM(P94+AA94+AL94+AW94)</f>
        <v>34</v>
      </c>
      <c r="C94" s="1">
        <v>458</v>
      </c>
      <c r="D94" s="13" t="s">
        <v>81</v>
      </c>
      <c r="E94" s="13" t="s">
        <v>23</v>
      </c>
      <c r="F94" s="1">
        <v>5</v>
      </c>
      <c r="G94" s="1">
        <v>5</v>
      </c>
      <c r="H94" s="1">
        <v>3</v>
      </c>
      <c r="I94" s="1">
        <v>2</v>
      </c>
      <c r="J94" s="1">
        <v>0</v>
      </c>
      <c r="K94" s="1">
        <v>2</v>
      </c>
      <c r="L94" s="1">
        <v>3</v>
      </c>
      <c r="M94" s="1">
        <v>0</v>
      </c>
      <c r="N94" s="1">
        <v>3</v>
      </c>
      <c r="O94" s="1">
        <v>0</v>
      </c>
      <c r="P94" s="10">
        <f t="shared" ref="P94:P107" si="48">SUM(F94:O94)</f>
        <v>23</v>
      </c>
      <c r="Q94" s="1">
        <v>0</v>
      </c>
      <c r="R94" s="1">
        <v>0</v>
      </c>
      <c r="S94" s="1">
        <v>1</v>
      </c>
      <c r="T94" s="1">
        <v>0</v>
      </c>
      <c r="U94" s="1">
        <v>0</v>
      </c>
      <c r="V94" s="1">
        <v>0</v>
      </c>
      <c r="W94" s="1">
        <v>1</v>
      </c>
      <c r="X94" s="1">
        <v>0</v>
      </c>
      <c r="Y94" s="1">
        <v>0</v>
      </c>
      <c r="Z94" s="1">
        <v>0</v>
      </c>
      <c r="AA94" s="10">
        <f t="shared" ref="AA94:AA107" si="49">SUM(Q94:Z94)</f>
        <v>2</v>
      </c>
      <c r="AB94" s="1">
        <v>1</v>
      </c>
      <c r="AC94" s="1">
        <v>1</v>
      </c>
      <c r="AD94" s="1">
        <v>3</v>
      </c>
      <c r="AE94" s="1">
        <v>1</v>
      </c>
      <c r="AF94" s="1">
        <v>0</v>
      </c>
      <c r="AG94" s="1">
        <v>0</v>
      </c>
      <c r="AH94" s="1">
        <v>2</v>
      </c>
      <c r="AI94" s="1">
        <v>0</v>
      </c>
      <c r="AJ94" s="1">
        <v>1</v>
      </c>
      <c r="AK94" s="1">
        <v>0</v>
      </c>
      <c r="AL94" s="10">
        <f t="shared" ref="AL94:AL107" si="50">SUM(AB94:AK94)</f>
        <v>9</v>
      </c>
      <c r="AW94" s="10">
        <f t="shared" ref="AW94:AW107" si="51">SUM(AM94:AV94)</f>
        <v>0</v>
      </c>
      <c r="AX94" s="11">
        <f t="shared" ref="AX94:AX102" si="52">COUNTIF(F94:O94,0)+COUNTIF(Q94:Z94,0)+COUNTIF(AB94:AK94,0)+COUNTIF(AM94:AV94,0)</f>
        <v>15</v>
      </c>
      <c r="AY94" s="11">
        <f t="shared" ref="AY94:AY102" si="53">COUNTIF(F94:O94,1)+COUNTIF(Q94:Z94,1)+COUNTIF(AB94:AK94,1)+COUNTIF(AM94:AV94,1)</f>
        <v>6</v>
      </c>
      <c r="AZ94" s="11">
        <f t="shared" ref="AZ94:AZ102" si="54">COUNTIF(F94:O94,2)+COUNTIF(Q94:Z94,2)+COUNTIF(AB94:AK94,2)+COUNTIF(AM94:AV94,2)</f>
        <v>3</v>
      </c>
      <c r="BA94" s="11">
        <f t="shared" ref="BA94:BA102" si="55">COUNTIF(F94:O94,3)+COUNTIF(Q94:Z94,3)+COUNTIF(AB94:AK94,3)+COUNTIF(AM94:AV94,3)</f>
        <v>4</v>
      </c>
    </row>
    <row r="95" spans="1:53" x14ac:dyDescent="0.4">
      <c r="A95" s="1">
        <v>2</v>
      </c>
      <c r="B95" s="8">
        <f t="shared" si="47"/>
        <v>55</v>
      </c>
      <c r="C95" s="1">
        <v>459</v>
      </c>
      <c r="D95" s="17" t="s">
        <v>105</v>
      </c>
      <c r="E95" s="13" t="s">
        <v>56</v>
      </c>
      <c r="F95" s="1">
        <v>5</v>
      </c>
      <c r="G95" s="1">
        <v>5</v>
      </c>
      <c r="H95" s="1">
        <v>3</v>
      </c>
      <c r="I95" s="1">
        <v>3</v>
      </c>
      <c r="J95" s="1">
        <v>1</v>
      </c>
      <c r="K95" s="1">
        <v>1</v>
      </c>
      <c r="L95" s="1">
        <v>3</v>
      </c>
      <c r="M95" s="1">
        <v>1</v>
      </c>
      <c r="N95" s="1">
        <v>3</v>
      </c>
      <c r="O95" s="1">
        <v>0</v>
      </c>
      <c r="P95" s="10">
        <f t="shared" si="48"/>
        <v>25</v>
      </c>
      <c r="Q95" s="1">
        <v>2</v>
      </c>
      <c r="R95" s="1">
        <v>3</v>
      </c>
      <c r="S95" s="1">
        <v>3</v>
      </c>
      <c r="T95" s="1">
        <v>0</v>
      </c>
      <c r="U95" s="1">
        <v>2</v>
      </c>
      <c r="V95" s="1">
        <v>1</v>
      </c>
      <c r="W95" s="1">
        <v>5</v>
      </c>
      <c r="X95" s="1">
        <v>1</v>
      </c>
      <c r="Y95" s="1">
        <v>2</v>
      </c>
      <c r="Z95" s="1">
        <v>0</v>
      </c>
      <c r="AA95" s="10">
        <f t="shared" si="49"/>
        <v>19</v>
      </c>
      <c r="AB95" s="1">
        <v>2</v>
      </c>
      <c r="AC95" s="1">
        <v>2</v>
      </c>
      <c r="AD95" s="1">
        <v>2</v>
      </c>
      <c r="AE95" s="1">
        <v>0</v>
      </c>
      <c r="AF95" s="1">
        <v>0</v>
      </c>
      <c r="AG95" s="1">
        <v>0</v>
      </c>
      <c r="AH95" s="1">
        <v>3</v>
      </c>
      <c r="AI95" s="1">
        <v>1</v>
      </c>
      <c r="AJ95" s="1">
        <v>1</v>
      </c>
      <c r="AK95" s="1">
        <v>0</v>
      </c>
      <c r="AL95" s="10">
        <f t="shared" si="50"/>
        <v>11</v>
      </c>
      <c r="AW95" s="10">
        <f t="shared" si="51"/>
        <v>0</v>
      </c>
      <c r="AX95" s="11">
        <f t="shared" si="52"/>
        <v>7</v>
      </c>
      <c r="AY95" s="11">
        <f t="shared" si="53"/>
        <v>7</v>
      </c>
      <c r="AZ95" s="11">
        <f t="shared" si="54"/>
        <v>6</v>
      </c>
      <c r="BA95" s="11">
        <f t="shared" si="55"/>
        <v>7</v>
      </c>
    </row>
    <row r="96" spans="1:53" x14ac:dyDescent="0.4">
      <c r="A96" s="1">
        <v>3</v>
      </c>
      <c r="B96" s="8">
        <f t="shared" si="47"/>
        <v>56</v>
      </c>
      <c r="C96" s="1">
        <v>455</v>
      </c>
      <c r="D96" s="20" t="s">
        <v>117</v>
      </c>
      <c r="E96" s="13" t="s">
        <v>41</v>
      </c>
      <c r="F96" s="1">
        <v>5</v>
      </c>
      <c r="G96" s="1">
        <v>5</v>
      </c>
      <c r="H96" s="1">
        <v>3</v>
      </c>
      <c r="I96" s="1">
        <v>0</v>
      </c>
      <c r="J96" s="1">
        <v>3</v>
      </c>
      <c r="K96" s="1">
        <v>3</v>
      </c>
      <c r="L96" s="1">
        <v>5</v>
      </c>
      <c r="M96" s="1">
        <v>3</v>
      </c>
      <c r="N96" s="1">
        <v>3</v>
      </c>
      <c r="O96" s="1">
        <v>2</v>
      </c>
      <c r="P96" s="10">
        <f t="shared" si="48"/>
        <v>32</v>
      </c>
      <c r="Q96" s="1">
        <v>1</v>
      </c>
      <c r="R96" s="1">
        <v>1</v>
      </c>
      <c r="S96" s="1">
        <v>3</v>
      </c>
      <c r="T96" s="1">
        <v>0</v>
      </c>
      <c r="U96" s="1">
        <v>0</v>
      </c>
      <c r="V96" s="1">
        <v>1</v>
      </c>
      <c r="W96" s="1">
        <v>3</v>
      </c>
      <c r="X96" s="1">
        <v>0</v>
      </c>
      <c r="Y96" s="1">
        <v>1</v>
      </c>
      <c r="Z96" s="1">
        <v>0</v>
      </c>
      <c r="AA96" s="10">
        <f t="shared" si="49"/>
        <v>10</v>
      </c>
      <c r="AB96" s="1">
        <v>1</v>
      </c>
      <c r="AC96" s="1">
        <v>2</v>
      </c>
      <c r="AD96" s="1">
        <v>1</v>
      </c>
      <c r="AE96" s="1">
        <v>3</v>
      </c>
      <c r="AF96" s="1">
        <v>0</v>
      </c>
      <c r="AG96" s="1">
        <v>2</v>
      </c>
      <c r="AH96" s="1">
        <v>5</v>
      </c>
      <c r="AI96" s="1">
        <v>0</v>
      </c>
      <c r="AJ96" s="1">
        <v>0</v>
      </c>
      <c r="AK96" s="1">
        <v>0</v>
      </c>
      <c r="AL96" s="10">
        <f t="shared" si="50"/>
        <v>14</v>
      </c>
      <c r="AW96" s="10">
        <f t="shared" si="51"/>
        <v>0</v>
      </c>
      <c r="AX96" s="11">
        <f t="shared" si="52"/>
        <v>9</v>
      </c>
      <c r="AY96" s="11">
        <f t="shared" si="53"/>
        <v>6</v>
      </c>
      <c r="AZ96" s="11">
        <f t="shared" si="54"/>
        <v>3</v>
      </c>
      <c r="BA96" s="11">
        <f t="shared" si="55"/>
        <v>8</v>
      </c>
    </row>
    <row r="97" spans="1:53" x14ac:dyDescent="0.4">
      <c r="A97" s="1">
        <v>4</v>
      </c>
      <c r="B97" s="8">
        <f t="shared" si="47"/>
        <v>72</v>
      </c>
      <c r="C97" s="1">
        <v>460</v>
      </c>
      <c r="D97" s="13" t="s">
        <v>109</v>
      </c>
      <c r="E97" s="13" t="s">
        <v>35</v>
      </c>
      <c r="F97" s="1">
        <v>2</v>
      </c>
      <c r="G97" s="1">
        <v>5</v>
      </c>
      <c r="H97" s="1">
        <v>3</v>
      </c>
      <c r="I97" s="1">
        <v>3</v>
      </c>
      <c r="J97" s="1">
        <v>3</v>
      </c>
      <c r="K97" s="1">
        <v>3</v>
      </c>
      <c r="L97" s="1">
        <v>3</v>
      </c>
      <c r="M97" s="1">
        <v>5</v>
      </c>
      <c r="N97" s="1">
        <v>3</v>
      </c>
      <c r="O97" s="1">
        <v>1</v>
      </c>
      <c r="P97" s="10">
        <f t="shared" si="48"/>
        <v>31</v>
      </c>
      <c r="Q97" s="1">
        <v>3</v>
      </c>
      <c r="R97" s="1">
        <v>3</v>
      </c>
      <c r="S97" s="1">
        <v>3</v>
      </c>
      <c r="T97" s="1">
        <v>3</v>
      </c>
      <c r="U97" s="1">
        <v>0</v>
      </c>
      <c r="V97" s="1">
        <v>3</v>
      </c>
      <c r="W97" s="1">
        <v>3</v>
      </c>
      <c r="X97" s="1">
        <v>2</v>
      </c>
      <c r="Y97" s="1">
        <v>3</v>
      </c>
      <c r="Z97" s="1">
        <v>1</v>
      </c>
      <c r="AA97" s="10">
        <f t="shared" si="49"/>
        <v>24</v>
      </c>
      <c r="AB97" s="1">
        <v>1</v>
      </c>
      <c r="AC97" s="1">
        <v>0</v>
      </c>
      <c r="AD97" s="1">
        <v>2</v>
      </c>
      <c r="AE97" s="1">
        <v>5</v>
      </c>
      <c r="AF97" s="1">
        <v>0</v>
      </c>
      <c r="AG97" s="1">
        <v>3</v>
      </c>
      <c r="AH97" s="1">
        <v>3</v>
      </c>
      <c r="AI97" s="1">
        <v>0</v>
      </c>
      <c r="AJ97" s="1">
        <v>3</v>
      </c>
      <c r="AK97" s="1">
        <v>0</v>
      </c>
      <c r="AL97" s="10">
        <f t="shared" si="50"/>
        <v>17</v>
      </c>
      <c r="AW97" s="10">
        <f t="shared" si="51"/>
        <v>0</v>
      </c>
      <c r="AX97" s="11">
        <f t="shared" si="52"/>
        <v>5</v>
      </c>
      <c r="AY97" s="11">
        <f t="shared" si="53"/>
        <v>3</v>
      </c>
      <c r="AZ97" s="11">
        <f t="shared" si="54"/>
        <v>3</v>
      </c>
      <c r="BA97" s="11">
        <f t="shared" si="55"/>
        <v>16</v>
      </c>
    </row>
    <row r="98" spans="1:53" x14ac:dyDescent="0.4">
      <c r="A98" s="1">
        <v>5</v>
      </c>
      <c r="B98" s="8">
        <f t="shared" si="47"/>
        <v>75</v>
      </c>
      <c r="C98" s="1">
        <v>451</v>
      </c>
      <c r="D98" s="17" t="s">
        <v>27</v>
      </c>
      <c r="E98" s="13" t="s">
        <v>26</v>
      </c>
      <c r="F98" s="1">
        <v>3</v>
      </c>
      <c r="G98" s="1">
        <v>5</v>
      </c>
      <c r="H98" s="1">
        <v>3</v>
      </c>
      <c r="I98" s="1">
        <v>5</v>
      </c>
      <c r="J98" s="1">
        <v>2</v>
      </c>
      <c r="K98" s="1">
        <v>3</v>
      </c>
      <c r="L98" s="1">
        <v>3</v>
      </c>
      <c r="M98" s="1">
        <v>3</v>
      </c>
      <c r="N98" s="1">
        <v>3</v>
      </c>
      <c r="O98" s="1">
        <v>2</v>
      </c>
      <c r="P98" s="10">
        <f t="shared" si="48"/>
        <v>32</v>
      </c>
      <c r="Q98" s="1">
        <v>1</v>
      </c>
      <c r="R98" s="1">
        <v>3</v>
      </c>
      <c r="S98" s="1">
        <v>3</v>
      </c>
      <c r="T98" s="1">
        <v>3</v>
      </c>
      <c r="U98" s="1">
        <v>0</v>
      </c>
      <c r="V98" s="1">
        <v>1</v>
      </c>
      <c r="W98" s="1">
        <v>3</v>
      </c>
      <c r="X98" s="1">
        <v>3</v>
      </c>
      <c r="Y98" s="1">
        <v>3</v>
      </c>
      <c r="Z98" s="1">
        <v>1</v>
      </c>
      <c r="AA98" s="10">
        <f t="shared" si="49"/>
        <v>21</v>
      </c>
      <c r="AB98" s="1">
        <v>2</v>
      </c>
      <c r="AC98" s="1">
        <v>3</v>
      </c>
      <c r="AD98" s="1">
        <v>3</v>
      </c>
      <c r="AE98" s="1">
        <v>2</v>
      </c>
      <c r="AF98" s="1">
        <v>1</v>
      </c>
      <c r="AG98" s="1">
        <v>1</v>
      </c>
      <c r="AH98" s="1">
        <v>3</v>
      </c>
      <c r="AI98" s="1">
        <v>2</v>
      </c>
      <c r="AJ98" s="1">
        <v>5</v>
      </c>
      <c r="AK98" s="1">
        <v>0</v>
      </c>
      <c r="AL98" s="10">
        <f t="shared" si="50"/>
        <v>22</v>
      </c>
      <c r="AW98" s="10">
        <f t="shared" si="51"/>
        <v>0</v>
      </c>
      <c r="AX98" s="11">
        <f t="shared" si="52"/>
        <v>2</v>
      </c>
      <c r="AY98" s="11">
        <f t="shared" si="53"/>
        <v>5</v>
      </c>
      <c r="AZ98" s="11">
        <f t="shared" si="54"/>
        <v>5</v>
      </c>
      <c r="BA98" s="11">
        <f t="shared" si="55"/>
        <v>15</v>
      </c>
    </row>
    <row r="99" spans="1:53" x14ac:dyDescent="0.4">
      <c r="A99" s="1">
        <v>6</v>
      </c>
      <c r="B99" s="8">
        <f t="shared" si="47"/>
        <v>79</v>
      </c>
      <c r="C99" s="1">
        <v>456</v>
      </c>
      <c r="D99" s="13" t="s">
        <v>73</v>
      </c>
      <c r="E99" s="13" t="s">
        <v>45</v>
      </c>
      <c r="F99" s="1">
        <v>1</v>
      </c>
      <c r="G99" s="1">
        <v>5</v>
      </c>
      <c r="H99" s="1">
        <v>3</v>
      </c>
      <c r="I99" s="1">
        <v>3</v>
      </c>
      <c r="J99" s="1">
        <v>2</v>
      </c>
      <c r="K99" s="1">
        <v>2</v>
      </c>
      <c r="L99" s="1">
        <v>3</v>
      </c>
      <c r="M99" s="1">
        <v>3</v>
      </c>
      <c r="N99" s="1">
        <v>5</v>
      </c>
      <c r="O99" s="1">
        <v>1</v>
      </c>
      <c r="P99" s="10">
        <f t="shared" si="48"/>
        <v>28</v>
      </c>
      <c r="Q99" s="1">
        <v>2</v>
      </c>
      <c r="R99" s="1">
        <v>3</v>
      </c>
      <c r="S99" s="1">
        <v>3</v>
      </c>
      <c r="T99" s="1">
        <v>5</v>
      </c>
      <c r="U99" s="1">
        <v>3</v>
      </c>
      <c r="V99" s="1">
        <v>3</v>
      </c>
      <c r="W99" s="1">
        <v>3</v>
      </c>
      <c r="X99" s="1">
        <v>3</v>
      </c>
      <c r="Y99" s="1">
        <v>3</v>
      </c>
      <c r="Z99" s="1">
        <v>3</v>
      </c>
      <c r="AA99" s="10">
        <f t="shared" si="49"/>
        <v>31</v>
      </c>
      <c r="AB99" s="1">
        <v>1</v>
      </c>
      <c r="AC99" s="1">
        <v>2</v>
      </c>
      <c r="AD99" s="1">
        <v>3</v>
      </c>
      <c r="AE99" s="1">
        <v>2</v>
      </c>
      <c r="AF99" s="1">
        <v>1</v>
      </c>
      <c r="AG99" s="1">
        <v>1</v>
      </c>
      <c r="AH99" s="1">
        <v>3</v>
      </c>
      <c r="AI99" s="1">
        <v>3</v>
      </c>
      <c r="AJ99" s="1">
        <v>2</v>
      </c>
      <c r="AK99" s="1">
        <v>2</v>
      </c>
      <c r="AL99" s="10">
        <f t="shared" si="50"/>
        <v>20</v>
      </c>
      <c r="AW99" s="10">
        <f t="shared" si="51"/>
        <v>0</v>
      </c>
      <c r="AX99" s="11">
        <f t="shared" si="52"/>
        <v>0</v>
      </c>
      <c r="AY99" s="11">
        <f t="shared" si="53"/>
        <v>5</v>
      </c>
      <c r="AZ99" s="11">
        <f t="shared" si="54"/>
        <v>7</v>
      </c>
      <c r="BA99" s="11">
        <f t="shared" si="55"/>
        <v>15</v>
      </c>
    </row>
    <row r="100" spans="1:53" x14ac:dyDescent="0.4">
      <c r="A100" s="1">
        <v>7</v>
      </c>
      <c r="B100" s="8">
        <f t="shared" si="47"/>
        <v>89</v>
      </c>
      <c r="C100" s="1">
        <v>452</v>
      </c>
      <c r="D100" s="17" t="s">
        <v>28</v>
      </c>
      <c r="E100" s="13" t="s">
        <v>26</v>
      </c>
      <c r="F100" s="1">
        <v>5</v>
      </c>
      <c r="G100" s="1">
        <v>5</v>
      </c>
      <c r="H100" s="1">
        <v>3</v>
      </c>
      <c r="I100" s="1">
        <v>5</v>
      </c>
      <c r="J100" s="1">
        <v>1</v>
      </c>
      <c r="K100" s="1">
        <v>2</v>
      </c>
      <c r="L100" s="1">
        <v>3</v>
      </c>
      <c r="M100" s="1">
        <v>3</v>
      </c>
      <c r="N100" s="1">
        <v>3</v>
      </c>
      <c r="O100" s="1">
        <v>3</v>
      </c>
      <c r="P100" s="10">
        <f t="shared" si="48"/>
        <v>33</v>
      </c>
      <c r="Q100" s="1">
        <v>5</v>
      </c>
      <c r="R100" s="1">
        <v>3</v>
      </c>
      <c r="S100" s="1">
        <v>3</v>
      </c>
      <c r="T100" s="1">
        <v>3</v>
      </c>
      <c r="U100" s="1">
        <v>2</v>
      </c>
      <c r="V100" s="1">
        <v>1</v>
      </c>
      <c r="W100" s="1">
        <v>3</v>
      </c>
      <c r="X100" s="1">
        <v>5</v>
      </c>
      <c r="Y100" s="1">
        <v>5</v>
      </c>
      <c r="Z100" s="1">
        <v>3</v>
      </c>
      <c r="AA100" s="10">
        <f t="shared" si="49"/>
        <v>33</v>
      </c>
      <c r="AB100" s="1">
        <v>5</v>
      </c>
      <c r="AC100" s="1">
        <v>2</v>
      </c>
      <c r="AD100" s="1">
        <v>3</v>
      </c>
      <c r="AE100" s="1">
        <v>1</v>
      </c>
      <c r="AF100" s="1">
        <v>1</v>
      </c>
      <c r="AG100" s="1">
        <v>2</v>
      </c>
      <c r="AH100" s="1">
        <v>3</v>
      </c>
      <c r="AI100" s="1">
        <v>3</v>
      </c>
      <c r="AJ100" s="1">
        <v>3</v>
      </c>
      <c r="AK100" s="1">
        <v>0</v>
      </c>
      <c r="AL100" s="10">
        <f t="shared" si="50"/>
        <v>23</v>
      </c>
      <c r="AW100" s="10">
        <f t="shared" si="51"/>
        <v>0</v>
      </c>
      <c r="AX100" s="11">
        <f t="shared" si="52"/>
        <v>1</v>
      </c>
      <c r="AY100" s="11">
        <f t="shared" si="53"/>
        <v>4</v>
      </c>
      <c r="AZ100" s="11">
        <f t="shared" si="54"/>
        <v>4</v>
      </c>
      <c r="BA100" s="11">
        <f t="shared" si="55"/>
        <v>14</v>
      </c>
    </row>
    <row r="101" spans="1:53" x14ac:dyDescent="0.4">
      <c r="A101" s="1">
        <v>8</v>
      </c>
      <c r="B101" s="8">
        <f t="shared" si="47"/>
        <v>101</v>
      </c>
      <c r="C101" s="1">
        <v>457</v>
      </c>
      <c r="D101" s="17" t="s">
        <v>80</v>
      </c>
      <c r="E101" s="13" t="s">
        <v>56</v>
      </c>
      <c r="F101" s="1">
        <v>5</v>
      </c>
      <c r="G101" s="1">
        <v>5</v>
      </c>
      <c r="H101" s="1">
        <v>5</v>
      </c>
      <c r="I101" s="1">
        <v>5</v>
      </c>
      <c r="J101" s="1">
        <v>3</v>
      </c>
      <c r="K101" s="1">
        <v>3</v>
      </c>
      <c r="L101" s="1">
        <v>3</v>
      </c>
      <c r="M101" s="1">
        <v>5</v>
      </c>
      <c r="N101" s="1">
        <v>5</v>
      </c>
      <c r="O101" s="1">
        <v>3</v>
      </c>
      <c r="P101" s="10">
        <f t="shared" si="48"/>
        <v>42</v>
      </c>
      <c r="Q101" s="1">
        <v>3</v>
      </c>
      <c r="R101" s="1">
        <v>5</v>
      </c>
      <c r="S101" s="1">
        <v>3</v>
      </c>
      <c r="T101" s="1">
        <v>3</v>
      </c>
      <c r="U101" s="1">
        <v>2</v>
      </c>
      <c r="V101" s="1">
        <v>3</v>
      </c>
      <c r="W101" s="1">
        <v>3</v>
      </c>
      <c r="X101" s="1">
        <v>3</v>
      </c>
      <c r="Y101" s="1">
        <v>5</v>
      </c>
      <c r="Z101" s="1">
        <v>2</v>
      </c>
      <c r="AA101" s="10">
        <f t="shared" si="49"/>
        <v>32</v>
      </c>
      <c r="AB101" s="1">
        <v>2</v>
      </c>
      <c r="AC101" s="1">
        <v>3</v>
      </c>
      <c r="AD101" s="1">
        <v>5</v>
      </c>
      <c r="AE101" s="1">
        <v>2</v>
      </c>
      <c r="AF101" s="1">
        <v>2</v>
      </c>
      <c r="AG101" s="1">
        <v>3</v>
      </c>
      <c r="AH101" s="1">
        <v>3</v>
      </c>
      <c r="AI101" s="1">
        <v>3</v>
      </c>
      <c r="AJ101" s="1">
        <v>3</v>
      </c>
      <c r="AK101" s="1">
        <v>1</v>
      </c>
      <c r="AL101" s="10">
        <f t="shared" si="50"/>
        <v>27</v>
      </c>
      <c r="AW101" s="10">
        <f t="shared" si="51"/>
        <v>0</v>
      </c>
      <c r="AX101" s="11">
        <f t="shared" si="52"/>
        <v>0</v>
      </c>
      <c r="AY101" s="11">
        <f t="shared" si="53"/>
        <v>1</v>
      </c>
      <c r="AZ101" s="11">
        <f t="shared" si="54"/>
        <v>5</v>
      </c>
      <c r="BA101" s="11">
        <f t="shared" si="55"/>
        <v>15</v>
      </c>
    </row>
    <row r="102" spans="1:53" x14ac:dyDescent="0.4">
      <c r="A102" s="1">
        <v>9</v>
      </c>
      <c r="B102" s="8">
        <f t="shared" si="47"/>
        <v>115</v>
      </c>
      <c r="C102" s="1">
        <v>453</v>
      </c>
      <c r="D102" s="17" t="s">
        <v>42</v>
      </c>
      <c r="E102" s="13" t="s">
        <v>41</v>
      </c>
      <c r="F102" s="1">
        <v>5</v>
      </c>
      <c r="G102" s="1">
        <v>5</v>
      </c>
      <c r="H102" s="1">
        <v>5</v>
      </c>
      <c r="I102" s="1">
        <v>5</v>
      </c>
      <c r="J102" s="1">
        <v>5</v>
      </c>
      <c r="K102" s="1">
        <v>3</v>
      </c>
      <c r="L102" s="1">
        <v>3</v>
      </c>
      <c r="M102" s="1">
        <v>3</v>
      </c>
      <c r="N102" s="1">
        <v>5</v>
      </c>
      <c r="O102" s="1">
        <v>5</v>
      </c>
      <c r="P102" s="10">
        <f t="shared" si="48"/>
        <v>44</v>
      </c>
      <c r="Q102" s="1">
        <v>5</v>
      </c>
      <c r="R102" s="1">
        <v>5</v>
      </c>
      <c r="S102" s="1">
        <v>5</v>
      </c>
      <c r="T102" s="1">
        <v>3</v>
      </c>
      <c r="U102" s="1">
        <v>3</v>
      </c>
      <c r="V102" s="1">
        <v>3</v>
      </c>
      <c r="W102" s="1">
        <v>3</v>
      </c>
      <c r="X102" s="1">
        <v>5</v>
      </c>
      <c r="Y102" s="1">
        <v>5</v>
      </c>
      <c r="Z102" s="1">
        <v>3</v>
      </c>
      <c r="AA102" s="10">
        <f t="shared" si="49"/>
        <v>40</v>
      </c>
      <c r="AB102" s="1">
        <v>2</v>
      </c>
      <c r="AC102" s="1">
        <v>3</v>
      </c>
      <c r="AD102" s="1">
        <v>3</v>
      </c>
      <c r="AE102" s="1">
        <v>3</v>
      </c>
      <c r="AF102" s="1">
        <v>3</v>
      </c>
      <c r="AG102" s="1">
        <v>3</v>
      </c>
      <c r="AH102" s="1">
        <v>3</v>
      </c>
      <c r="AI102" s="1">
        <v>3</v>
      </c>
      <c r="AJ102" s="1">
        <v>5</v>
      </c>
      <c r="AK102" s="1">
        <v>3</v>
      </c>
      <c r="AL102" s="10">
        <f t="shared" si="50"/>
        <v>31</v>
      </c>
      <c r="AW102" s="10">
        <f t="shared" si="51"/>
        <v>0</v>
      </c>
      <c r="AX102" s="11">
        <f t="shared" si="52"/>
        <v>0</v>
      </c>
      <c r="AY102" s="11">
        <f t="shared" si="53"/>
        <v>0</v>
      </c>
      <c r="AZ102" s="11">
        <f t="shared" si="54"/>
        <v>1</v>
      </c>
      <c r="BA102" s="11">
        <f t="shared" si="55"/>
        <v>16</v>
      </c>
    </row>
    <row r="103" spans="1:53" x14ac:dyDescent="0.4">
      <c r="B103" s="8">
        <f t="shared" si="47"/>
        <v>0</v>
      </c>
      <c r="D103" s="13"/>
      <c r="E103" s="13"/>
      <c r="P103" s="10">
        <f t="shared" si="48"/>
        <v>0</v>
      </c>
      <c r="AA103" s="10">
        <f t="shared" si="49"/>
        <v>0</v>
      </c>
      <c r="AL103" s="10">
        <f t="shared" si="50"/>
        <v>0</v>
      </c>
      <c r="AW103" s="10">
        <f t="shared" si="51"/>
        <v>0</v>
      </c>
      <c r="AX103" s="11"/>
      <c r="AY103" s="11"/>
      <c r="AZ103" s="11"/>
      <c r="BA103" s="11"/>
    </row>
    <row r="104" spans="1:53" x14ac:dyDescent="0.4">
      <c r="B104" s="8">
        <f t="shared" si="47"/>
        <v>0</v>
      </c>
      <c r="D104" s="13"/>
      <c r="E104" s="13"/>
      <c r="P104" s="10">
        <f t="shared" si="48"/>
        <v>0</v>
      </c>
      <c r="AA104" s="10">
        <f t="shared" si="49"/>
        <v>0</v>
      </c>
      <c r="AL104" s="10">
        <f t="shared" si="50"/>
        <v>0</v>
      </c>
      <c r="AW104" s="10">
        <f t="shared" si="51"/>
        <v>0</v>
      </c>
      <c r="AX104" s="11"/>
      <c r="AY104" s="11"/>
      <c r="AZ104" s="11"/>
      <c r="BA104" s="11"/>
    </row>
    <row r="105" spans="1:53" x14ac:dyDescent="0.4">
      <c r="B105" s="8">
        <f t="shared" si="47"/>
        <v>0</v>
      </c>
      <c r="D105" s="13"/>
      <c r="E105" s="13"/>
      <c r="P105" s="10">
        <f t="shared" si="48"/>
        <v>0</v>
      </c>
      <c r="AA105" s="10">
        <f t="shared" si="49"/>
        <v>0</v>
      </c>
      <c r="AL105" s="10">
        <f t="shared" si="50"/>
        <v>0</v>
      </c>
      <c r="AW105" s="10">
        <f t="shared" si="51"/>
        <v>0</v>
      </c>
      <c r="AX105" s="11"/>
      <c r="AY105" s="11"/>
      <c r="AZ105" s="11"/>
      <c r="BA105" s="11"/>
    </row>
    <row r="106" spans="1:53" x14ac:dyDescent="0.4">
      <c r="B106" s="8">
        <f t="shared" si="47"/>
        <v>0</v>
      </c>
      <c r="D106" s="13"/>
      <c r="E106" s="13"/>
      <c r="P106" s="10">
        <f t="shared" si="48"/>
        <v>0</v>
      </c>
      <c r="AA106" s="10">
        <f t="shared" si="49"/>
        <v>0</v>
      </c>
      <c r="AL106" s="10">
        <f t="shared" si="50"/>
        <v>0</v>
      </c>
      <c r="AW106" s="10">
        <f t="shared" si="51"/>
        <v>0</v>
      </c>
      <c r="AX106" s="11"/>
      <c r="AY106" s="11"/>
      <c r="AZ106" s="11"/>
      <c r="BA106" s="11"/>
    </row>
    <row r="107" spans="1:53" x14ac:dyDescent="0.4">
      <c r="B107" s="8">
        <f t="shared" si="47"/>
        <v>0</v>
      </c>
      <c r="D107" s="13"/>
      <c r="E107" s="13"/>
      <c r="P107" s="10">
        <f t="shared" si="48"/>
        <v>0</v>
      </c>
      <c r="AA107" s="10">
        <f t="shared" si="49"/>
        <v>0</v>
      </c>
      <c r="AL107" s="10">
        <f t="shared" si="50"/>
        <v>0</v>
      </c>
      <c r="AW107" s="10">
        <f t="shared" si="51"/>
        <v>0</v>
      </c>
      <c r="AX107" s="11"/>
      <c r="AY107" s="11"/>
      <c r="AZ107" s="11"/>
      <c r="BA107" s="11"/>
    </row>
    <row r="108" spans="1:53" s="6" customFormat="1" x14ac:dyDescent="0.4">
      <c r="A108" s="3" t="s">
        <v>17</v>
      </c>
      <c r="B108" s="7"/>
      <c r="C108" s="4"/>
      <c r="D108" s="5"/>
      <c r="E108" s="5"/>
      <c r="F108" s="22" t="s">
        <v>4</v>
      </c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 t="s">
        <v>5</v>
      </c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 t="s">
        <v>6</v>
      </c>
      <c r="AC108" s="22"/>
      <c r="AD108" s="22"/>
      <c r="AE108" s="22"/>
      <c r="AF108" s="22"/>
      <c r="AG108" s="22"/>
      <c r="AH108" s="22"/>
      <c r="AI108" s="22"/>
      <c r="AJ108" s="22"/>
      <c r="AK108" s="22"/>
      <c r="AL108" s="22"/>
      <c r="AM108" s="22" t="s">
        <v>7</v>
      </c>
      <c r="AN108" s="22"/>
      <c r="AO108" s="22"/>
      <c r="AP108" s="22"/>
      <c r="AQ108" s="22"/>
      <c r="AR108" s="22"/>
      <c r="AS108" s="22"/>
      <c r="AT108" s="22"/>
      <c r="AU108" s="22"/>
      <c r="AV108" s="22"/>
      <c r="AW108" s="22"/>
      <c r="AX108" s="21" t="s">
        <v>9</v>
      </c>
      <c r="AY108" s="21"/>
      <c r="AZ108" s="21"/>
      <c r="BA108" s="21"/>
    </row>
    <row r="109" spans="1:53" s="6" customFormat="1" x14ac:dyDescent="0.4">
      <c r="A109" s="2" t="s">
        <v>8</v>
      </c>
      <c r="B109" s="8" t="s">
        <v>3</v>
      </c>
      <c r="C109" s="2" t="s">
        <v>0</v>
      </c>
      <c r="D109" s="6" t="s">
        <v>1</v>
      </c>
      <c r="E109" s="6" t="s">
        <v>10</v>
      </c>
      <c r="F109" s="2">
        <v>1</v>
      </c>
      <c r="G109" s="2">
        <v>2</v>
      </c>
      <c r="H109" s="2">
        <v>3</v>
      </c>
      <c r="I109" s="2">
        <v>4</v>
      </c>
      <c r="J109" s="2">
        <v>5</v>
      </c>
      <c r="K109" s="2">
        <v>6</v>
      </c>
      <c r="L109" s="2">
        <v>7</v>
      </c>
      <c r="M109" s="2">
        <v>8</v>
      </c>
      <c r="N109" s="2">
        <v>9</v>
      </c>
      <c r="O109" s="2">
        <v>10</v>
      </c>
      <c r="P109" s="10" t="s">
        <v>2</v>
      </c>
      <c r="Q109" s="2">
        <v>1</v>
      </c>
      <c r="R109" s="2">
        <v>2</v>
      </c>
      <c r="S109" s="2">
        <v>3</v>
      </c>
      <c r="T109" s="2">
        <v>4</v>
      </c>
      <c r="U109" s="2">
        <v>5</v>
      </c>
      <c r="V109" s="2">
        <v>6</v>
      </c>
      <c r="W109" s="2">
        <v>7</v>
      </c>
      <c r="X109" s="2">
        <v>8</v>
      </c>
      <c r="Y109" s="2">
        <v>9</v>
      </c>
      <c r="Z109" s="2">
        <v>10</v>
      </c>
      <c r="AA109" s="10" t="s">
        <v>2</v>
      </c>
      <c r="AB109" s="2">
        <v>1</v>
      </c>
      <c r="AC109" s="2">
        <v>2</v>
      </c>
      <c r="AD109" s="2">
        <v>3</v>
      </c>
      <c r="AE109" s="2">
        <v>4</v>
      </c>
      <c r="AF109" s="2">
        <v>5</v>
      </c>
      <c r="AG109" s="2">
        <v>6</v>
      </c>
      <c r="AH109" s="2">
        <v>7</v>
      </c>
      <c r="AI109" s="2">
        <v>8</v>
      </c>
      <c r="AJ109" s="2">
        <v>9</v>
      </c>
      <c r="AK109" s="2">
        <v>10</v>
      </c>
      <c r="AL109" s="10" t="s">
        <v>2</v>
      </c>
      <c r="AM109" s="2">
        <v>1</v>
      </c>
      <c r="AN109" s="2">
        <v>2</v>
      </c>
      <c r="AO109" s="2">
        <v>3</v>
      </c>
      <c r="AP109" s="2">
        <v>4</v>
      </c>
      <c r="AQ109" s="2">
        <v>5</v>
      </c>
      <c r="AR109" s="2">
        <v>6</v>
      </c>
      <c r="AS109" s="2">
        <v>7</v>
      </c>
      <c r="AT109" s="2">
        <v>8</v>
      </c>
      <c r="AU109" s="2">
        <v>9</v>
      </c>
      <c r="AV109" s="2">
        <v>10</v>
      </c>
      <c r="AW109" s="10" t="s">
        <v>2</v>
      </c>
      <c r="AX109" s="12">
        <v>0</v>
      </c>
      <c r="AY109" s="12">
        <v>1</v>
      </c>
      <c r="AZ109" s="12">
        <v>2</v>
      </c>
      <c r="BA109" s="12">
        <v>3</v>
      </c>
    </row>
    <row r="110" spans="1:53" x14ac:dyDescent="0.4">
      <c r="A110" s="1">
        <v>1</v>
      </c>
      <c r="B110" s="8">
        <f t="shared" ref="B110:B120" si="56">SUM(P110+AA110+AL110+AW110)</f>
        <v>37</v>
      </c>
      <c r="C110" s="1">
        <v>509</v>
      </c>
      <c r="D110" s="13" t="s">
        <v>89</v>
      </c>
      <c r="E110" s="13" t="s">
        <v>39</v>
      </c>
      <c r="F110" s="1">
        <v>0</v>
      </c>
      <c r="G110" s="1">
        <v>3</v>
      </c>
      <c r="H110" s="1">
        <v>0</v>
      </c>
      <c r="I110" s="1">
        <v>3</v>
      </c>
      <c r="J110" s="1">
        <v>2</v>
      </c>
      <c r="K110" s="1">
        <v>3</v>
      </c>
      <c r="L110" s="1">
        <v>3</v>
      </c>
      <c r="P110" s="10">
        <f t="shared" ref="P110:P121" si="57">SUM(F110:O110)</f>
        <v>14</v>
      </c>
      <c r="Q110" s="1">
        <v>0</v>
      </c>
      <c r="R110" s="1">
        <v>3</v>
      </c>
      <c r="S110" s="1">
        <v>0</v>
      </c>
      <c r="T110" s="1">
        <v>0</v>
      </c>
      <c r="U110" s="1">
        <v>0</v>
      </c>
      <c r="V110" s="1">
        <v>1</v>
      </c>
      <c r="W110" s="1">
        <v>3</v>
      </c>
      <c r="AA110" s="10">
        <f t="shared" ref="AA110:AA121" si="58">SUM(Q110:Z110)</f>
        <v>7</v>
      </c>
      <c r="AB110" s="1">
        <v>0</v>
      </c>
      <c r="AC110" s="1">
        <v>0</v>
      </c>
      <c r="AD110" s="1">
        <v>0</v>
      </c>
      <c r="AE110" s="1">
        <v>0</v>
      </c>
      <c r="AF110" s="1">
        <v>1</v>
      </c>
      <c r="AG110" s="1">
        <v>3</v>
      </c>
      <c r="AH110" s="1">
        <v>3</v>
      </c>
      <c r="AL110" s="10">
        <f t="shared" ref="AL110:AL121" si="59">SUM(AB110:AK110)</f>
        <v>7</v>
      </c>
      <c r="AM110" s="1">
        <v>0</v>
      </c>
      <c r="AN110" s="1">
        <v>3</v>
      </c>
      <c r="AO110" s="1">
        <v>0</v>
      </c>
      <c r="AP110" s="1">
        <v>0</v>
      </c>
      <c r="AQ110" s="1">
        <v>3</v>
      </c>
      <c r="AR110" s="1">
        <v>0</v>
      </c>
      <c r="AS110" s="1">
        <v>3</v>
      </c>
      <c r="AW110" s="10">
        <f t="shared" ref="AW110:AW121" si="60">SUM(AM110:AV110)</f>
        <v>9</v>
      </c>
      <c r="AX110" s="11">
        <f t="shared" ref="AX110:AX121" si="61">COUNTIF(F110:O110,0)+COUNTIF(Q110:Z110,0)+COUNTIF(AB110:AK110,0)+COUNTIF(AM110:AV110,0)</f>
        <v>14</v>
      </c>
      <c r="AY110" s="11">
        <f t="shared" ref="AY110:AY121" si="62">COUNTIF(F110:O110,1)+COUNTIF(Q110:Z110,1)+COUNTIF(AB110:AK110,1)+COUNTIF(AM110:AV110,1)</f>
        <v>2</v>
      </c>
      <c r="AZ110" s="11">
        <f t="shared" ref="AZ110:AZ121" si="63">COUNTIF(F110:O110,2)+COUNTIF(Q110:Z110,2)+COUNTIF(AB110:AK110,2)+COUNTIF(AM110:AV110,2)</f>
        <v>1</v>
      </c>
      <c r="BA110" s="11">
        <f t="shared" ref="BA110:BA121" si="64">COUNTIF(F110:O110,3)+COUNTIF(Q110:Z110,3)+COUNTIF(AB110:AK110,3)+COUNTIF(AM110:AV110,3)</f>
        <v>11</v>
      </c>
    </row>
    <row r="111" spans="1:53" x14ac:dyDescent="0.4">
      <c r="A111" s="1">
        <v>2</v>
      </c>
      <c r="B111" s="8">
        <f t="shared" si="56"/>
        <v>51</v>
      </c>
      <c r="C111" s="1">
        <v>508</v>
      </c>
      <c r="D111" s="13" t="s">
        <v>88</v>
      </c>
      <c r="E111" s="13" t="s">
        <v>35</v>
      </c>
      <c r="F111" s="1">
        <v>0</v>
      </c>
      <c r="G111" s="1">
        <v>5</v>
      </c>
      <c r="H111" s="1">
        <v>0</v>
      </c>
      <c r="I111" s="1">
        <v>5</v>
      </c>
      <c r="J111" s="1">
        <v>3</v>
      </c>
      <c r="K111" s="1">
        <v>3</v>
      </c>
      <c r="L111" s="1">
        <v>2</v>
      </c>
      <c r="P111" s="10">
        <f t="shared" si="57"/>
        <v>18</v>
      </c>
      <c r="Q111" s="1">
        <v>0</v>
      </c>
      <c r="R111" s="1">
        <v>1</v>
      </c>
      <c r="S111" s="1">
        <v>1</v>
      </c>
      <c r="T111" s="1">
        <v>0</v>
      </c>
      <c r="U111" s="1">
        <v>2</v>
      </c>
      <c r="V111" s="1">
        <v>5</v>
      </c>
      <c r="W111" s="1">
        <v>3</v>
      </c>
      <c r="AA111" s="10">
        <f t="shared" si="58"/>
        <v>12</v>
      </c>
      <c r="AB111" s="1">
        <v>0</v>
      </c>
      <c r="AC111" s="1">
        <v>1</v>
      </c>
      <c r="AD111" s="1">
        <v>1</v>
      </c>
      <c r="AE111" s="1">
        <v>0</v>
      </c>
      <c r="AF111" s="1">
        <v>2</v>
      </c>
      <c r="AG111" s="1">
        <v>3</v>
      </c>
      <c r="AH111" s="1">
        <v>3</v>
      </c>
      <c r="AL111" s="10">
        <f t="shared" si="59"/>
        <v>10</v>
      </c>
      <c r="AM111" s="1">
        <v>0</v>
      </c>
      <c r="AN111" s="1">
        <v>2</v>
      </c>
      <c r="AO111" s="1">
        <v>0</v>
      </c>
      <c r="AP111" s="1">
        <v>0</v>
      </c>
      <c r="AQ111" s="1">
        <v>3</v>
      </c>
      <c r="AR111" s="1">
        <v>3</v>
      </c>
      <c r="AS111" s="1">
        <v>3</v>
      </c>
      <c r="AW111" s="10">
        <f t="shared" si="60"/>
        <v>11</v>
      </c>
      <c r="AX111" s="11">
        <f t="shared" si="61"/>
        <v>9</v>
      </c>
      <c r="AY111" s="11">
        <f t="shared" si="62"/>
        <v>4</v>
      </c>
      <c r="AZ111" s="11">
        <f t="shared" si="63"/>
        <v>4</v>
      </c>
      <c r="BA111" s="11">
        <f t="shared" si="64"/>
        <v>8</v>
      </c>
    </row>
    <row r="112" spans="1:53" x14ac:dyDescent="0.4">
      <c r="A112" s="1">
        <v>3</v>
      </c>
      <c r="B112" s="8">
        <f t="shared" si="56"/>
        <v>54</v>
      </c>
      <c r="C112" s="1">
        <v>513</v>
      </c>
      <c r="D112" s="13" t="s">
        <v>108</v>
      </c>
      <c r="E112" s="13" t="s">
        <v>107</v>
      </c>
      <c r="F112" s="1">
        <v>2</v>
      </c>
      <c r="G112" s="1">
        <v>3</v>
      </c>
      <c r="H112" s="1">
        <v>0</v>
      </c>
      <c r="I112" s="1">
        <v>0</v>
      </c>
      <c r="J112" s="1">
        <v>3</v>
      </c>
      <c r="K112" s="1">
        <v>3</v>
      </c>
      <c r="L112" s="1">
        <v>5</v>
      </c>
      <c r="P112" s="10">
        <f t="shared" si="57"/>
        <v>16</v>
      </c>
      <c r="Q112" s="1">
        <v>0</v>
      </c>
      <c r="R112" s="1">
        <v>5</v>
      </c>
      <c r="S112" s="1">
        <v>0</v>
      </c>
      <c r="T112" s="1">
        <v>0</v>
      </c>
      <c r="U112" s="1">
        <v>5</v>
      </c>
      <c r="V112" s="1">
        <v>3</v>
      </c>
      <c r="W112" s="1">
        <v>3</v>
      </c>
      <c r="AA112" s="10">
        <f t="shared" si="58"/>
        <v>16</v>
      </c>
      <c r="AB112" s="1">
        <v>0</v>
      </c>
      <c r="AC112" s="1">
        <v>1</v>
      </c>
      <c r="AD112" s="1">
        <v>0</v>
      </c>
      <c r="AE112" s="1">
        <v>0</v>
      </c>
      <c r="AF112" s="1">
        <v>3</v>
      </c>
      <c r="AG112" s="1">
        <v>5</v>
      </c>
      <c r="AH112" s="1">
        <v>5</v>
      </c>
      <c r="AL112" s="10">
        <f t="shared" si="59"/>
        <v>14</v>
      </c>
      <c r="AM112" s="1">
        <v>0</v>
      </c>
      <c r="AN112" s="1">
        <v>1</v>
      </c>
      <c r="AO112" s="1">
        <v>1</v>
      </c>
      <c r="AP112" s="1">
        <v>0</v>
      </c>
      <c r="AQ112" s="1">
        <v>0</v>
      </c>
      <c r="AR112" s="1">
        <v>3</v>
      </c>
      <c r="AS112" s="1">
        <v>3</v>
      </c>
      <c r="AW112" s="10">
        <f t="shared" si="60"/>
        <v>8</v>
      </c>
      <c r="AX112" s="11">
        <f t="shared" si="61"/>
        <v>11</v>
      </c>
      <c r="AY112" s="11">
        <f t="shared" si="62"/>
        <v>3</v>
      </c>
      <c r="AZ112" s="11">
        <f t="shared" si="63"/>
        <v>1</v>
      </c>
      <c r="BA112" s="11">
        <f t="shared" si="64"/>
        <v>8</v>
      </c>
    </row>
    <row r="113" spans="1:53" x14ac:dyDescent="0.4">
      <c r="A113" s="1">
        <v>4</v>
      </c>
      <c r="B113" s="8">
        <f t="shared" si="56"/>
        <v>59</v>
      </c>
      <c r="C113" s="1">
        <v>511</v>
      </c>
      <c r="D113" s="13" t="s">
        <v>99</v>
      </c>
      <c r="E113" s="13" t="s">
        <v>37</v>
      </c>
      <c r="F113" s="1">
        <v>5</v>
      </c>
      <c r="G113" s="1">
        <v>5</v>
      </c>
      <c r="H113" s="1">
        <v>1</v>
      </c>
      <c r="I113" s="1">
        <v>0</v>
      </c>
      <c r="J113" s="1">
        <v>3</v>
      </c>
      <c r="K113" s="1">
        <v>3</v>
      </c>
      <c r="L113" s="1">
        <v>3</v>
      </c>
      <c r="P113" s="10">
        <f t="shared" si="57"/>
        <v>20</v>
      </c>
      <c r="Q113" s="1">
        <v>0</v>
      </c>
      <c r="R113" s="1">
        <v>3</v>
      </c>
      <c r="S113" s="1">
        <v>1</v>
      </c>
      <c r="T113" s="1">
        <v>1</v>
      </c>
      <c r="U113" s="1">
        <v>3</v>
      </c>
      <c r="V113" s="1">
        <v>3</v>
      </c>
      <c r="W113" s="1">
        <v>3</v>
      </c>
      <c r="AA113" s="10">
        <f t="shared" si="58"/>
        <v>14</v>
      </c>
      <c r="AB113" s="1">
        <v>0</v>
      </c>
      <c r="AC113" s="1">
        <v>5</v>
      </c>
      <c r="AD113" s="1">
        <v>0</v>
      </c>
      <c r="AE113" s="1">
        <v>1</v>
      </c>
      <c r="AF113" s="1">
        <v>3</v>
      </c>
      <c r="AG113" s="1">
        <v>3</v>
      </c>
      <c r="AH113" s="1">
        <v>3</v>
      </c>
      <c r="AL113" s="10">
        <f t="shared" si="59"/>
        <v>15</v>
      </c>
      <c r="AM113" s="1">
        <v>0</v>
      </c>
      <c r="AN113" s="1">
        <v>3</v>
      </c>
      <c r="AO113" s="1">
        <v>0</v>
      </c>
      <c r="AP113" s="1">
        <v>0</v>
      </c>
      <c r="AQ113" s="1">
        <v>1</v>
      </c>
      <c r="AR113" s="1">
        <v>3</v>
      </c>
      <c r="AS113" s="1">
        <v>3</v>
      </c>
      <c r="AW113" s="10">
        <f t="shared" si="60"/>
        <v>10</v>
      </c>
      <c r="AX113" s="11">
        <f t="shared" si="61"/>
        <v>7</v>
      </c>
      <c r="AY113" s="11">
        <f t="shared" si="62"/>
        <v>5</v>
      </c>
      <c r="AZ113" s="11">
        <f t="shared" si="63"/>
        <v>0</v>
      </c>
      <c r="BA113" s="11">
        <f t="shared" si="64"/>
        <v>13</v>
      </c>
    </row>
    <row r="114" spans="1:53" x14ac:dyDescent="0.4">
      <c r="A114" s="1">
        <v>5</v>
      </c>
      <c r="B114" s="8">
        <f t="shared" si="56"/>
        <v>62</v>
      </c>
      <c r="C114" s="1">
        <v>510</v>
      </c>
      <c r="D114" s="13" t="s">
        <v>97</v>
      </c>
      <c r="E114" s="13" t="s">
        <v>37</v>
      </c>
      <c r="F114" s="1">
        <v>5</v>
      </c>
      <c r="G114" s="1">
        <v>3</v>
      </c>
      <c r="H114" s="1">
        <v>3</v>
      </c>
      <c r="I114" s="1">
        <v>5</v>
      </c>
      <c r="J114" s="1">
        <v>3</v>
      </c>
      <c r="K114" s="1">
        <v>3</v>
      </c>
      <c r="L114" s="1">
        <v>5</v>
      </c>
      <c r="P114" s="10">
        <f t="shared" si="57"/>
        <v>27</v>
      </c>
      <c r="Q114" s="1">
        <v>1</v>
      </c>
      <c r="R114" s="1">
        <v>2</v>
      </c>
      <c r="S114" s="1">
        <v>2</v>
      </c>
      <c r="T114" s="1">
        <v>0</v>
      </c>
      <c r="U114" s="1">
        <v>3</v>
      </c>
      <c r="V114" s="1">
        <v>3</v>
      </c>
      <c r="W114" s="1">
        <v>3</v>
      </c>
      <c r="AA114" s="10">
        <f t="shared" si="58"/>
        <v>14</v>
      </c>
      <c r="AB114" s="1">
        <v>0</v>
      </c>
      <c r="AC114" s="1">
        <v>2</v>
      </c>
      <c r="AD114" s="1">
        <v>0</v>
      </c>
      <c r="AE114" s="1">
        <v>0</v>
      </c>
      <c r="AF114" s="1">
        <v>3</v>
      </c>
      <c r="AG114" s="1">
        <v>3</v>
      </c>
      <c r="AH114" s="1">
        <v>3</v>
      </c>
      <c r="AL114" s="10">
        <f t="shared" si="59"/>
        <v>11</v>
      </c>
      <c r="AM114" s="1">
        <v>0</v>
      </c>
      <c r="AN114" s="1">
        <v>1</v>
      </c>
      <c r="AO114" s="1">
        <v>0</v>
      </c>
      <c r="AP114" s="1">
        <v>0</v>
      </c>
      <c r="AQ114" s="1">
        <v>3</v>
      </c>
      <c r="AR114" s="1">
        <v>3</v>
      </c>
      <c r="AS114" s="1">
        <v>3</v>
      </c>
      <c r="AW114" s="10">
        <f t="shared" si="60"/>
        <v>10</v>
      </c>
      <c r="AX114" s="11">
        <f t="shared" si="61"/>
        <v>7</v>
      </c>
      <c r="AY114" s="11">
        <f t="shared" si="62"/>
        <v>2</v>
      </c>
      <c r="AZ114" s="11">
        <f t="shared" si="63"/>
        <v>3</v>
      </c>
      <c r="BA114" s="11">
        <f t="shared" si="64"/>
        <v>13</v>
      </c>
    </row>
    <row r="115" spans="1:53" x14ac:dyDescent="0.4">
      <c r="A115" s="1">
        <v>6</v>
      </c>
      <c r="B115" s="8">
        <f t="shared" si="56"/>
        <v>69</v>
      </c>
      <c r="C115" s="1">
        <v>501</v>
      </c>
      <c r="D115" s="13" t="s">
        <v>36</v>
      </c>
      <c r="E115" s="13" t="s">
        <v>37</v>
      </c>
      <c r="F115" s="1">
        <v>3</v>
      </c>
      <c r="G115" s="1">
        <v>3</v>
      </c>
      <c r="H115" s="1">
        <v>2</v>
      </c>
      <c r="I115" s="1">
        <v>5</v>
      </c>
      <c r="J115" s="1">
        <v>3</v>
      </c>
      <c r="K115" s="1">
        <v>3</v>
      </c>
      <c r="L115" s="1">
        <v>5</v>
      </c>
      <c r="P115" s="10">
        <f t="shared" si="57"/>
        <v>24</v>
      </c>
      <c r="Q115" s="1">
        <v>0</v>
      </c>
      <c r="R115" s="1">
        <v>3</v>
      </c>
      <c r="S115" s="1">
        <v>0</v>
      </c>
      <c r="T115" s="1">
        <v>0</v>
      </c>
      <c r="U115" s="1">
        <v>5</v>
      </c>
      <c r="V115" s="1">
        <v>3</v>
      </c>
      <c r="W115" s="1">
        <v>5</v>
      </c>
      <c r="AA115" s="10">
        <f t="shared" si="58"/>
        <v>16</v>
      </c>
      <c r="AB115" s="1">
        <v>0</v>
      </c>
      <c r="AC115" s="1">
        <v>0</v>
      </c>
      <c r="AD115" s="1">
        <v>0</v>
      </c>
      <c r="AE115" s="1">
        <v>0</v>
      </c>
      <c r="AF115" s="1">
        <v>3</v>
      </c>
      <c r="AG115" s="1">
        <v>3</v>
      </c>
      <c r="AH115" s="1">
        <v>5</v>
      </c>
      <c r="AL115" s="10">
        <f t="shared" si="59"/>
        <v>11</v>
      </c>
      <c r="AM115" s="1">
        <v>5</v>
      </c>
      <c r="AN115" s="1">
        <v>2</v>
      </c>
      <c r="AO115" s="1">
        <v>0</v>
      </c>
      <c r="AP115" s="1">
        <v>0</v>
      </c>
      <c r="AQ115" s="1">
        <v>3</v>
      </c>
      <c r="AR115" s="1">
        <v>3</v>
      </c>
      <c r="AS115" s="1">
        <v>5</v>
      </c>
      <c r="AW115" s="10">
        <f t="shared" si="60"/>
        <v>18</v>
      </c>
      <c r="AX115" s="11">
        <f t="shared" si="61"/>
        <v>9</v>
      </c>
      <c r="AY115" s="11">
        <f t="shared" si="62"/>
        <v>0</v>
      </c>
      <c r="AZ115" s="11">
        <f t="shared" si="63"/>
        <v>2</v>
      </c>
      <c r="BA115" s="11">
        <f t="shared" si="64"/>
        <v>10</v>
      </c>
    </row>
    <row r="116" spans="1:53" x14ac:dyDescent="0.4">
      <c r="A116" s="1">
        <v>7</v>
      </c>
      <c r="B116" s="8">
        <f t="shared" si="56"/>
        <v>71</v>
      </c>
      <c r="C116" s="1">
        <v>512</v>
      </c>
      <c r="D116" s="13" t="s">
        <v>101</v>
      </c>
      <c r="E116" s="13" t="s">
        <v>39</v>
      </c>
      <c r="F116" s="1">
        <v>5</v>
      </c>
      <c r="G116" s="1">
        <v>3</v>
      </c>
      <c r="H116" s="1">
        <v>5</v>
      </c>
      <c r="I116" s="1">
        <v>3</v>
      </c>
      <c r="J116" s="1">
        <v>3</v>
      </c>
      <c r="K116" s="1">
        <v>3</v>
      </c>
      <c r="L116" s="1">
        <v>3</v>
      </c>
      <c r="P116" s="10">
        <f t="shared" si="57"/>
        <v>25</v>
      </c>
      <c r="Q116" s="1">
        <v>0</v>
      </c>
      <c r="R116" s="1">
        <v>3</v>
      </c>
      <c r="S116" s="1">
        <v>1</v>
      </c>
      <c r="T116" s="1">
        <v>1</v>
      </c>
      <c r="U116" s="1">
        <v>3</v>
      </c>
      <c r="V116" s="1">
        <v>3</v>
      </c>
      <c r="W116" s="1">
        <v>5</v>
      </c>
      <c r="AA116" s="10">
        <f t="shared" si="58"/>
        <v>16</v>
      </c>
      <c r="AB116" s="1">
        <v>0</v>
      </c>
      <c r="AC116" s="1">
        <v>3</v>
      </c>
      <c r="AD116" s="1">
        <v>0</v>
      </c>
      <c r="AE116" s="1">
        <v>0</v>
      </c>
      <c r="AF116" s="1">
        <v>3</v>
      </c>
      <c r="AG116" s="1">
        <v>3</v>
      </c>
      <c r="AH116" s="1">
        <v>3</v>
      </c>
      <c r="AL116" s="10">
        <f t="shared" si="59"/>
        <v>12</v>
      </c>
      <c r="AM116" s="1">
        <v>0</v>
      </c>
      <c r="AN116" s="1">
        <v>3</v>
      </c>
      <c r="AO116" s="1">
        <v>2</v>
      </c>
      <c r="AP116" s="1">
        <v>2</v>
      </c>
      <c r="AQ116" s="1">
        <v>3</v>
      </c>
      <c r="AR116" s="1">
        <v>3</v>
      </c>
      <c r="AS116" s="1">
        <v>5</v>
      </c>
      <c r="AW116" s="10">
        <f t="shared" si="60"/>
        <v>18</v>
      </c>
      <c r="AX116" s="11">
        <f t="shared" si="61"/>
        <v>5</v>
      </c>
      <c r="AY116" s="11">
        <f t="shared" si="62"/>
        <v>2</v>
      </c>
      <c r="AZ116" s="11">
        <f t="shared" si="63"/>
        <v>2</v>
      </c>
      <c r="BA116" s="11">
        <f t="shared" si="64"/>
        <v>15</v>
      </c>
    </row>
    <row r="117" spans="1:53" x14ac:dyDescent="0.4">
      <c r="A117" s="1">
        <v>8</v>
      </c>
      <c r="B117" s="8">
        <f t="shared" si="56"/>
        <v>72</v>
      </c>
      <c r="C117" s="1">
        <v>505</v>
      </c>
      <c r="D117" s="13" t="s">
        <v>64</v>
      </c>
      <c r="E117" s="13" t="s">
        <v>23</v>
      </c>
      <c r="F117" s="1">
        <v>5</v>
      </c>
      <c r="G117" s="1">
        <v>3</v>
      </c>
      <c r="H117" s="1">
        <v>3</v>
      </c>
      <c r="I117" s="1">
        <v>2</v>
      </c>
      <c r="J117" s="1">
        <v>3</v>
      </c>
      <c r="K117" s="1">
        <v>5</v>
      </c>
      <c r="L117" s="1">
        <v>3</v>
      </c>
      <c r="P117" s="10">
        <f t="shared" si="57"/>
        <v>24</v>
      </c>
      <c r="Q117" s="1">
        <v>3</v>
      </c>
      <c r="R117" s="1">
        <v>3</v>
      </c>
      <c r="S117" s="1">
        <v>2</v>
      </c>
      <c r="T117" s="1">
        <v>3</v>
      </c>
      <c r="U117" s="1">
        <v>3</v>
      </c>
      <c r="V117" s="1">
        <v>3</v>
      </c>
      <c r="W117" s="1">
        <v>5</v>
      </c>
      <c r="AA117" s="10">
        <f t="shared" si="58"/>
        <v>22</v>
      </c>
      <c r="AB117" s="1">
        <v>0</v>
      </c>
      <c r="AC117" s="1">
        <v>1</v>
      </c>
      <c r="AD117" s="1">
        <v>1</v>
      </c>
      <c r="AE117" s="1">
        <v>1</v>
      </c>
      <c r="AF117" s="1">
        <v>2</v>
      </c>
      <c r="AG117" s="1">
        <v>5</v>
      </c>
      <c r="AH117" s="1">
        <v>5</v>
      </c>
      <c r="AL117" s="10">
        <f t="shared" si="59"/>
        <v>15</v>
      </c>
      <c r="AM117" s="1">
        <v>0</v>
      </c>
      <c r="AN117" s="1">
        <v>1</v>
      </c>
      <c r="AO117" s="1">
        <v>0</v>
      </c>
      <c r="AP117" s="1">
        <v>1</v>
      </c>
      <c r="AQ117" s="1">
        <v>3</v>
      </c>
      <c r="AR117" s="1">
        <v>3</v>
      </c>
      <c r="AS117" s="1">
        <v>3</v>
      </c>
      <c r="AW117" s="10">
        <f t="shared" si="60"/>
        <v>11</v>
      </c>
      <c r="AX117" s="11">
        <f t="shared" si="61"/>
        <v>3</v>
      </c>
      <c r="AY117" s="11">
        <f t="shared" si="62"/>
        <v>5</v>
      </c>
      <c r="AZ117" s="11">
        <f t="shared" si="63"/>
        <v>3</v>
      </c>
      <c r="BA117" s="11">
        <f t="shared" si="64"/>
        <v>12</v>
      </c>
    </row>
    <row r="118" spans="1:53" x14ac:dyDescent="0.4">
      <c r="A118" s="1">
        <v>9</v>
      </c>
      <c r="B118" s="8">
        <f t="shared" si="56"/>
        <v>78</v>
      </c>
      <c r="C118" s="1">
        <v>507</v>
      </c>
      <c r="D118" s="13" t="s">
        <v>86</v>
      </c>
      <c r="E118" s="13" t="s">
        <v>35</v>
      </c>
      <c r="F118" s="1">
        <v>3</v>
      </c>
      <c r="G118" s="1">
        <v>3</v>
      </c>
      <c r="H118" s="1">
        <v>3</v>
      </c>
      <c r="I118" s="1">
        <v>3</v>
      </c>
      <c r="J118" s="1">
        <v>5</v>
      </c>
      <c r="K118" s="1">
        <v>3</v>
      </c>
      <c r="L118" s="1">
        <v>3</v>
      </c>
      <c r="P118" s="10">
        <f t="shared" si="57"/>
        <v>23</v>
      </c>
      <c r="Q118" s="1">
        <v>3</v>
      </c>
      <c r="R118" s="1">
        <v>5</v>
      </c>
      <c r="S118" s="1">
        <v>1</v>
      </c>
      <c r="T118" s="1">
        <v>2</v>
      </c>
      <c r="U118" s="1">
        <v>3</v>
      </c>
      <c r="V118" s="1">
        <v>3</v>
      </c>
      <c r="W118" s="1">
        <v>3</v>
      </c>
      <c r="AA118" s="10">
        <f t="shared" si="58"/>
        <v>20</v>
      </c>
      <c r="AB118" s="1">
        <v>0</v>
      </c>
      <c r="AC118" s="1">
        <v>3</v>
      </c>
      <c r="AD118" s="1">
        <v>1</v>
      </c>
      <c r="AE118" s="1">
        <v>3</v>
      </c>
      <c r="AF118" s="1">
        <v>3</v>
      </c>
      <c r="AG118" s="1">
        <v>3</v>
      </c>
      <c r="AH118" s="1">
        <v>5</v>
      </c>
      <c r="AL118" s="10">
        <f t="shared" si="59"/>
        <v>18</v>
      </c>
      <c r="AM118" s="1">
        <v>2</v>
      </c>
      <c r="AN118" s="1">
        <v>3</v>
      </c>
      <c r="AO118" s="1">
        <v>0</v>
      </c>
      <c r="AP118" s="1">
        <v>1</v>
      </c>
      <c r="AQ118" s="1">
        <v>3</v>
      </c>
      <c r="AR118" s="1">
        <v>3</v>
      </c>
      <c r="AS118" s="1">
        <v>5</v>
      </c>
      <c r="AW118" s="10">
        <f t="shared" si="60"/>
        <v>17</v>
      </c>
      <c r="AX118" s="11">
        <f t="shared" si="61"/>
        <v>2</v>
      </c>
      <c r="AY118" s="11">
        <f t="shared" si="62"/>
        <v>3</v>
      </c>
      <c r="AZ118" s="11">
        <f t="shared" si="63"/>
        <v>2</v>
      </c>
      <c r="BA118" s="11">
        <f t="shared" si="64"/>
        <v>17</v>
      </c>
    </row>
    <row r="119" spans="1:53" x14ac:dyDescent="0.4">
      <c r="A119" s="1">
        <v>10</v>
      </c>
      <c r="B119" s="8">
        <f t="shared" si="56"/>
        <v>91</v>
      </c>
      <c r="C119" s="1">
        <v>502</v>
      </c>
      <c r="D119" s="13" t="s">
        <v>47</v>
      </c>
      <c r="E119" s="13" t="s">
        <v>26</v>
      </c>
      <c r="F119" s="1">
        <v>1</v>
      </c>
      <c r="G119" s="1">
        <v>5</v>
      </c>
      <c r="H119" s="1">
        <v>3</v>
      </c>
      <c r="I119" s="1">
        <v>3</v>
      </c>
      <c r="J119" s="1">
        <v>3</v>
      </c>
      <c r="K119" s="1">
        <v>3</v>
      </c>
      <c r="L119" s="1">
        <v>5</v>
      </c>
      <c r="P119" s="10">
        <f t="shared" si="57"/>
        <v>23</v>
      </c>
      <c r="Q119" s="1">
        <v>5</v>
      </c>
      <c r="R119" s="1">
        <v>5</v>
      </c>
      <c r="S119" s="1">
        <v>5</v>
      </c>
      <c r="T119" s="1">
        <v>3</v>
      </c>
      <c r="U119" s="1">
        <v>3</v>
      </c>
      <c r="V119" s="1">
        <v>3</v>
      </c>
      <c r="W119" s="1">
        <v>3</v>
      </c>
      <c r="AA119" s="10">
        <f t="shared" si="58"/>
        <v>27</v>
      </c>
      <c r="AB119" s="1">
        <v>2</v>
      </c>
      <c r="AC119" s="1">
        <v>5</v>
      </c>
      <c r="AD119" s="1">
        <v>3</v>
      </c>
      <c r="AE119" s="1">
        <v>3</v>
      </c>
      <c r="AF119" s="1">
        <v>5</v>
      </c>
      <c r="AG119" s="1">
        <v>3</v>
      </c>
      <c r="AH119" s="1">
        <v>3</v>
      </c>
      <c r="AL119" s="10">
        <f t="shared" si="59"/>
        <v>24</v>
      </c>
      <c r="AM119" s="1">
        <v>1</v>
      </c>
      <c r="AN119" s="1">
        <v>3</v>
      </c>
      <c r="AO119" s="1">
        <v>1</v>
      </c>
      <c r="AP119" s="1">
        <v>3</v>
      </c>
      <c r="AQ119" s="1">
        <v>3</v>
      </c>
      <c r="AR119" s="1">
        <v>3</v>
      </c>
      <c r="AS119" s="1">
        <v>3</v>
      </c>
      <c r="AW119" s="10">
        <f t="shared" si="60"/>
        <v>17</v>
      </c>
      <c r="AX119" s="11">
        <f t="shared" si="61"/>
        <v>0</v>
      </c>
      <c r="AY119" s="11">
        <f t="shared" si="62"/>
        <v>3</v>
      </c>
      <c r="AZ119" s="11">
        <f t="shared" si="63"/>
        <v>1</v>
      </c>
      <c r="BA119" s="11">
        <f t="shared" si="64"/>
        <v>17</v>
      </c>
    </row>
    <row r="120" spans="1:53" x14ac:dyDescent="0.4">
      <c r="A120" s="1">
        <v>11</v>
      </c>
      <c r="B120" s="8">
        <f t="shared" si="56"/>
        <v>99</v>
      </c>
      <c r="C120" s="1">
        <v>504</v>
      </c>
      <c r="D120" s="13" t="s">
        <v>63</v>
      </c>
      <c r="E120" s="13" t="s">
        <v>37</v>
      </c>
      <c r="F120" s="1">
        <v>3</v>
      </c>
      <c r="G120" s="1">
        <v>3</v>
      </c>
      <c r="H120" s="1">
        <v>5</v>
      </c>
      <c r="I120" s="1">
        <v>5</v>
      </c>
      <c r="J120" s="1">
        <v>3</v>
      </c>
      <c r="K120" s="1">
        <v>3</v>
      </c>
      <c r="L120" s="1">
        <v>5</v>
      </c>
      <c r="P120" s="10">
        <f t="shared" si="57"/>
        <v>27</v>
      </c>
      <c r="Q120" s="1">
        <v>2</v>
      </c>
      <c r="R120" s="1">
        <v>5</v>
      </c>
      <c r="S120" s="1">
        <v>3</v>
      </c>
      <c r="T120" s="1">
        <v>5</v>
      </c>
      <c r="U120" s="1">
        <v>3</v>
      </c>
      <c r="V120" s="1">
        <v>3</v>
      </c>
      <c r="W120" s="1">
        <v>5</v>
      </c>
      <c r="AA120" s="10">
        <f t="shared" si="58"/>
        <v>26</v>
      </c>
      <c r="AB120" s="1">
        <v>3</v>
      </c>
      <c r="AC120" s="1">
        <v>5</v>
      </c>
      <c r="AD120" s="1">
        <v>3</v>
      </c>
      <c r="AE120" s="1">
        <v>3</v>
      </c>
      <c r="AF120" s="1">
        <v>3</v>
      </c>
      <c r="AG120" s="1">
        <v>5</v>
      </c>
      <c r="AH120" s="1">
        <v>5</v>
      </c>
      <c r="AL120" s="10">
        <f t="shared" si="59"/>
        <v>27</v>
      </c>
      <c r="AM120" s="1">
        <v>1</v>
      </c>
      <c r="AN120" s="1">
        <v>5</v>
      </c>
      <c r="AO120" s="1">
        <v>1</v>
      </c>
      <c r="AP120" s="1">
        <v>3</v>
      </c>
      <c r="AQ120" s="1">
        <v>3</v>
      </c>
      <c r="AR120" s="1">
        <v>3</v>
      </c>
      <c r="AS120" s="1">
        <v>3</v>
      </c>
      <c r="AW120" s="10">
        <f t="shared" si="60"/>
        <v>19</v>
      </c>
      <c r="AX120" s="11">
        <f t="shared" si="61"/>
        <v>0</v>
      </c>
      <c r="AY120" s="11">
        <f t="shared" si="62"/>
        <v>2</v>
      </c>
      <c r="AZ120" s="11">
        <f t="shared" si="63"/>
        <v>1</v>
      </c>
      <c r="BA120" s="11">
        <f t="shared" si="64"/>
        <v>15</v>
      </c>
    </row>
    <row r="121" spans="1:53" x14ac:dyDescent="0.4">
      <c r="A121" s="1">
        <v>12</v>
      </c>
      <c r="B121" s="8" t="s">
        <v>115</v>
      </c>
      <c r="C121" s="1">
        <v>503</v>
      </c>
      <c r="D121" s="13" t="s">
        <v>59</v>
      </c>
      <c r="E121" s="13" t="s">
        <v>37</v>
      </c>
      <c r="F121" s="1">
        <v>5</v>
      </c>
      <c r="G121" s="1">
        <v>5</v>
      </c>
      <c r="H121" s="1">
        <v>1</v>
      </c>
      <c r="I121" s="1">
        <v>5</v>
      </c>
      <c r="J121" s="1">
        <v>5</v>
      </c>
      <c r="K121" s="1">
        <v>5</v>
      </c>
      <c r="L121" s="1">
        <v>5</v>
      </c>
      <c r="P121" s="10">
        <f t="shared" si="57"/>
        <v>31</v>
      </c>
      <c r="Q121" s="1" t="s">
        <v>112</v>
      </c>
      <c r="R121" s="1" t="s">
        <v>112</v>
      </c>
      <c r="S121" s="1" t="s">
        <v>112</v>
      </c>
      <c r="T121" s="1" t="s">
        <v>112</v>
      </c>
      <c r="U121" s="1" t="s">
        <v>112</v>
      </c>
      <c r="V121" s="1" t="s">
        <v>112</v>
      </c>
      <c r="W121" s="1" t="s">
        <v>112</v>
      </c>
      <c r="AA121" s="10">
        <f t="shared" si="58"/>
        <v>0</v>
      </c>
      <c r="AB121" s="1" t="s">
        <v>112</v>
      </c>
      <c r="AC121" s="1" t="s">
        <v>112</v>
      </c>
      <c r="AD121" s="1" t="s">
        <v>112</v>
      </c>
      <c r="AE121" s="1" t="s">
        <v>112</v>
      </c>
      <c r="AF121" s="1" t="s">
        <v>112</v>
      </c>
      <c r="AG121" s="1" t="s">
        <v>112</v>
      </c>
      <c r="AH121" s="1" t="s">
        <v>112</v>
      </c>
      <c r="AL121" s="10">
        <f t="shared" si="59"/>
        <v>0</v>
      </c>
      <c r="AM121" s="1">
        <v>0</v>
      </c>
      <c r="AN121" s="1">
        <v>0</v>
      </c>
      <c r="AO121" s="1">
        <v>0</v>
      </c>
      <c r="AP121" s="1">
        <v>0</v>
      </c>
      <c r="AQ121" s="1">
        <v>0</v>
      </c>
      <c r="AR121" s="1">
        <v>0</v>
      </c>
      <c r="AS121" s="1">
        <v>0</v>
      </c>
      <c r="AW121" s="10">
        <f t="shared" si="60"/>
        <v>0</v>
      </c>
      <c r="AX121" s="11">
        <f t="shared" si="61"/>
        <v>7</v>
      </c>
      <c r="AY121" s="11">
        <f t="shared" si="62"/>
        <v>1</v>
      </c>
      <c r="AZ121" s="11">
        <f t="shared" si="63"/>
        <v>0</v>
      </c>
      <c r="BA121" s="11">
        <f t="shared" si="64"/>
        <v>0</v>
      </c>
    </row>
    <row r="122" spans="1:53" x14ac:dyDescent="0.4">
      <c r="B122" s="8">
        <f t="shared" ref="B122:B138" si="65">SUM(P122+AA122+AL122+AW122)</f>
        <v>0</v>
      </c>
      <c r="D122" s="13"/>
      <c r="E122" s="13"/>
      <c r="P122" s="10">
        <f t="shared" ref="P122:P138" si="66">SUM(F122:O122)</f>
        <v>0</v>
      </c>
      <c r="AA122" s="10">
        <f t="shared" ref="AA122:AA138" si="67">SUM(Q122:Z122)</f>
        <v>0</v>
      </c>
      <c r="AL122" s="10">
        <f t="shared" ref="AL122:AL138" si="68">SUM(AB122:AK122)</f>
        <v>0</v>
      </c>
      <c r="AW122" s="10">
        <f t="shared" ref="AW122:AW138" si="69">SUM(AM122:AV122)</f>
        <v>0</v>
      </c>
      <c r="AX122" s="11"/>
      <c r="AY122" s="11"/>
      <c r="AZ122" s="11"/>
      <c r="BA122" s="11"/>
    </row>
    <row r="123" spans="1:53" x14ac:dyDescent="0.4">
      <c r="B123" s="8">
        <f t="shared" si="65"/>
        <v>0</v>
      </c>
      <c r="D123" s="13"/>
      <c r="E123" s="13"/>
      <c r="P123" s="10">
        <f t="shared" si="66"/>
        <v>0</v>
      </c>
      <c r="AA123" s="10">
        <f t="shared" si="67"/>
        <v>0</v>
      </c>
      <c r="AL123" s="10">
        <f t="shared" si="68"/>
        <v>0</v>
      </c>
      <c r="AW123" s="10">
        <f t="shared" si="69"/>
        <v>0</v>
      </c>
      <c r="AX123" s="11"/>
      <c r="AY123" s="11"/>
      <c r="AZ123" s="11"/>
      <c r="BA123" s="11"/>
    </row>
    <row r="124" spans="1:53" x14ac:dyDescent="0.4">
      <c r="B124" s="8">
        <f t="shared" si="65"/>
        <v>0</v>
      </c>
      <c r="D124" s="13"/>
      <c r="E124" s="13"/>
      <c r="P124" s="10">
        <f t="shared" si="66"/>
        <v>0</v>
      </c>
      <c r="AA124" s="10">
        <f t="shared" si="67"/>
        <v>0</v>
      </c>
      <c r="AL124" s="10">
        <f t="shared" si="68"/>
        <v>0</v>
      </c>
      <c r="AW124" s="10">
        <f t="shared" si="69"/>
        <v>0</v>
      </c>
      <c r="AX124" s="11"/>
      <c r="AY124" s="11"/>
      <c r="AZ124" s="11"/>
      <c r="BA124" s="11"/>
    </row>
    <row r="125" spans="1:53" x14ac:dyDescent="0.4">
      <c r="B125" s="8">
        <f t="shared" si="65"/>
        <v>0</v>
      </c>
      <c r="D125" s="13"/>
      <c r="E125" s="13"/>
      <c r="P125" s="10">
        <f t="shared" si="66"/>
        <v>0</v>
      </c>
      <c r="AA125" s="10">
        <f t="shared" si="67"/>
        <v>0</v>
      </c>
      <c r="AL125" s="10">
        <f t="shared" si="68"/>
        <v>0</v>
      </c>
      <c r="AW125" s="10">
        <f t="shared" si="69"/>
        <v>0</v>
      </c>
      <c r="AX125" s="11"/>
      <c r="AY125" s="11"/>
      <c r="AZ125" s="11"/>
      <c r="BA125" s="11"/>
    </row>
    <row r="126" spans="1:53" x14ac:dyDescent="0.4">
      <c r="B126" s="8">
        <f t="shared" si="65"/>
        <v>0</v>
      </c>
      <c r="D126" s="13"/>
      <c r="E126" s="13"/>
      <c r="P126" s="10">
        <f t="shared" si="66"/>
        <v>0</v>
      </c>
      <c r="AA126" s="10">
        <f t="shared" si="67"/>
        <v>0</v>
      </c>
      <c r="AL126" s="10">
        <f t="shared" si="68"/>
        <v>0</v>
      </c>
      <c r="AW126" s="10">
        <f t="shared" si="69"/>
        <v>0</v>
      </c>
      <c r="AX126" s="11"/>
      <c r="AY126" s="11"/>
      <c r="AZ126" s="11"/>
      <c r="BA126" s="11"/>
    </row>
    <row r="127" spans="1:53" x14ac:dyDescent="0.4">
      <c r="B127" s="8">
        <f t="shared" si="65"/>
        <v>0</v>
      </c>
      <c r="D127" s="13"/>
      <c r="E127" s="13"/>
      <c r="P127" s="10">
        <f t="shared" si="66"/>
        <v>0</v>
      </c>
      <c r="AA127" s="10">
        <f t="shared" si="67"/>
        <v>0</v>
      </c>
      <c r="AL127" s="10">
        <f t="shared" si="68"/>
        <v>0</v>
      </c>
      <c r="AW127" s="10">
        <f t="shared" si="69"/>
        <v>0</v>
      </c>
      <c r="AX127" s="11"/>
      <c r="AY127" s="11"/>
      <c r="AZ127" s="11"/>
      <c r="BA127" s="11"/>
    </row>
    <row r="128" spans="1:53" x14ac:dyDescent="0.4">
      <c r="B128" s="8">
        <f t="shared" si="65"/>
        <v>0</v>
      </c>
      <c r="D128" s="13"/>
      <c r="E128" s="13"/>
      <c r="P128" s="10">
        <f t="shared" si="66"/>
        <v>0</v>
      </c>
      <c r="AA128" s="10">
        <f t="shared" si="67"/>
        <v>0</v>
      </c>
      <c r="AL128" s="10">
        <f t="shared" si="68"/>
        <v>0</v>
      </c>
      <c r="AW128" s="10">
        <f t="shared" si="69"/>
        <v>0</v>
      </c>
      <c r="AX128" s="11"/>
      <c r="AY128" s="11"/>
      <c r="AZ128" s="11"/>
      <c r="BA128" s="11"/>
    </row>
    <row r="129" spans="1:53" x14ac:dyDescent="0.4">
      <c r="B129" s="8">
        <f t="shared" si="65"/>
        <v>0</v>
      </c>
      <c r="D129" s="13"/>
      <c r="E129" s="13"/>
      <c r="P129" s="10">
        <f t="shared" si="66"/>
        <v>0</v>
      </c>
      <c r="AA129" s="10">
        <f t="shared" si="67"/>
        <v>0</v>
      </c>
      <c r="AL129" s="10">
        <f t="shared" si="68"/>
        <v>0</v>
      </c>
      <c r="AW129" s="10">
        <f t="shared" si="69"/>
        <v>0</v>
      </c>
      <c r="AX129" s="11"/>
      <c r="AY129" s="11"/>
      <c r="AZ129" s="11"/>
      <c r="BA129" s="11"/>
    </row>
    <row r="130" spans="1:53" x14ac:dyDescent="0.4">
      <c r="B130" s="8">
        <f t="shared" si="65"/>
        <v>0</v>
      </c>
      <c r="D130" s="13"/>
      <c r="E130" s="13"/>
      <c r="P130" s="10">
        <f t="shared" si="66"/>
        <v>0</v>
      </c>
      <c r="AA130" s="10">
        <f t="shared" si="67"/>
        <v>0</v>
      </c>
      <c r="AL130" s="10">
        <f t="shared" si="68"/>
        <v>0</v>
      </c>
      <c r="AW130" s="10">
        <f t="shared" si="69"/>
        <v>0</v>
      </c>
      <c r="AX130" s="11"/>
      <c r="AY130" s="11"/>
      <c r="AZ130" s="11"/>
      <c r="BA130" s="11"/>
    </row>
    <row r="131" spans="1:53" x14ac:dyDescent="0.4">
      <c r="B131" s="8">
        <f t="shared" si="65"/>
        <v>0</v>
      </c>
      <c r="D131" s="13"/>
      <c r="E131" s="13"/>
      <c r="P131" s="10">
        <f t="shared" si="66"/>
        <v>0</v>
      </c>
      <c r="AA131" s="10">
        <f t="shared" si="67"/>
        <v>0</v>
      </c>
      <c r="AL131" s="10">
        <f t="shared" si="68"/>
        <v>0</v>
      </c>
      <c r="AW131" s="10">
        <f t="shared" si="69"/>
        <v>0</v>
      </c>
      <c r="AX131" s="11"/>
      <c r="AY131" s="11"/>
      <c r="AZ131" s="11"/>
      <c r="BA131" s="11"/>
    </row>
    <row r="132" spans="1:53" x14ac:dyDescent="0.4">
      <c r="B132" s="8">
        <f t="shared" si="65"/>
        <v>0</v>
      </c>
      <c r="D132" s="13"/>
      <c r="E132" s="13"/>
      <c r="P132" s="10">
        <f t="shared" si="66"/>
        <v>0</v>
      </c>
      <c r="AA132" s="10">
        <f t="shared" si="67"/>
        <v>0</v>
      </c>
      <c r="AL132" s="10">
        <f t="shared" si="68"/>
        <v>0</v>
      </c>
      <c r="AW132" s="10">
        <f t="shared" si="69"/>
        <v>0</v>
      </c>
      <c r="AX132" s="11"/>
      <c r="AY132" s="11"/>
      <c r="AZ132" s="11"/>
      <c r="BA132" s="11"/>
    </row>
    <row r="133" spans="1:53" x14ac:dyDescent="0.4">
      <c r="B133" s="8">
        <f t="shared" si="65"/>
        <v>0</v>
      </c>
      <c r="D133" s="13"/>
      <c r="E133" s="13"/>
      <c r="P133" s="10">
        <f t="shared" si="66"/>
        <v>0</v>
      </c>
      <c r="AA133" s="10">
        <f t="shared" si="67"/>
        <v>0</v>
      </c>
      <c r="AL133" s="10">
        <f t="shared" si="68"/>
        <v>0</v>
      </c>
      <c r="AW133" s="10">
        <f t="shared" si="69"/>
        <v>0</v>
      </c>
      <c r="AX133" s="11"/>
      <c r="AY133" s="11"/>
      <c r="AZ133" s="11"/>
      <c r="BA133" s="11"/>
    </row>
    <row r="134" spans="1:53" x14ac:dyDescent="0.4">
      <c r="B134" s="8">
        <f t="shared" si="65"/>
        <v>0</v>
      </c>
      <c r="D134" s="13"/>
      <c r="E134" s="13"/>
      <c r="P134" s="10">
        <f t="shared" si="66"/>
        <v>0</v>
      </c>
      <c r="AA134" s="10">
        <f t="shared" si="67"/>
        <v>0</v>
      </c>
      <c r="AL134" s="10">
        <f t="shared" si="68"/>
        <v>0</v>
      </c>
      <c r="AW134" s="10">
        <f t="shared" si="69"/>
        <v>0</v>
      </c>
      <c r="AX134" s="11"/>
      <c r="AY134" s="11"/>
      <c r="AZ134" s="11"/>
      <c r="BA134" s="11"/>
    </row>
    <row r="135" spans="1:53" x14ac:dyDescent="0.4">
      <c r="B135" s="8">
        <f t="shared" si="65"/>
        <v>0</v>
      </c>
      <c r="D135" s="13"/>
      <c r="E135" s="13"/>
      <c r="P135" s="10">
        <f t="shared" si="66"/>
        <v>0</v>
      </c>
      <c r="AA135" s="10">
        <f t="shared" si="67"/>
        <v>0</v>
      </c>
      <c r="AL135" s="10">
        <f t="shared" si="68"/>
        <v>0</v>
      </c>
      <c r="AW135" s="10">
        <f t="shared" si="69"/>
        <v>0</v>
      </c>
      <c r="AX135" s="11"/>
      <c r="AY135" s="11"/>
      <c r="AZ135" s="11"/>
      <c r="BA135" s="11"/>
    </row>
    <row r="136" spans="1:53" x14ac:dyDescent="0.4">
      <c r="B136" s="8">
        <f t="shared" si="65"/>
        <v>0</v>
      </c>
      <c r="D136" s="13"/>
      <c r="E136" s="13"/>
      <c r="P136" s="10">
        <f t="shared" si="66"/>
        <v>0</v>
      </c>
      <c r="AA136" s="10">
        <f t="shared" si="67"/>
        <v>0</v>
      </c>
      <c r="AL136" s="10">
        <f t="shared" si="68"/>
        <v>0</v>
      </c>
      <c r="AW136" s="10">
        <f t="shared" si="69"/>
        <v>0</v>
      </c>
      <c r="AX136" s="11"/>
      <c r="AY136" s="11"/>
      <c r="AZ136" s="11"/>
      <c r="BA136" s="11"/>
    </row>
    <row r="137" spans="1:53" x14ac:dyDescent="0.4">
      <c r="B137" s="8">
        <f t="shared" si="65"/>
        <v>0</v>
      </c>
      <c r="D137" s="13"/>
      <c r="E137" s="13"/>
      <c r="P137" s="10">
        <f t="shared" si="66"/>
        <v>0</v>
      </c>
      <c r="AA137" s="10">
        <f t="shared" si="67"/>
        <v>0</v>
      </c>
      <c r="AL137" s="10">
        <f t="shared" si="68"/>
        <v>0</v>
      </c>
      <c r="AW137" s="10">
        <f t="shared" si="69"/>
        <v>0</v>
      </c>
      <c r="AX137" s="11"/>
      <c r="AY137" s="11"/>
      <c r="AZ137" s="11"/>
      <c r="BA137" s="11"/>
    </row>
    <row r="138" spans="1:53" x14ac:dyDescent="0.4">
      <c r="B138" s="8">
        <f t="shared" si="65"/>
        <v>0</v>
      </c>
      <c r="D138" s="13"/>
      <c r="E138" s="13"/>
      <c r="P138" s="10">
        <f t="shared" si="66"/>
        <v>0</v>
      </c>
      <c r="AA138" s="10">
        <f t="shared" si="67"/>
        <v>0</v>
      </c>
      <c r="AL138" s="10">
        <f t="shared" si="68"/>
        <v>0</v>
      </c>
      <c r="AW138" s="10">
        <f t="shared" si="69"/>
        <v>0</v>
      </c>
      <c r="AX138" s="11"/>
      <c r="AY138" s="11"/>
      <c r="AZ138" s="11"/>
      <c r="BA138" s="11"/>
    </row>
    <row r="139" spans="1:53" s="6" customFormat="1" x14ac:dyDescent="0.4">
      <c r="A139" s="3" t="s">
        <v>18</v>
      </c>
      <c r="B139" s="9"/>
      <c r="C139" s="4"/>
      <c r="D139" s="5"/>
      <c r="E139" s="5"/>
      <c r="F139" s="22" t="s">
        <v>4</v>
      </c>
      <c r="G139" s="22"/>
      <c r="H139" s="22"/>
      <c r="I139" s="22"/>
      <c r="J139" s="22"/>
      <c r="K139" s="22"/>
      <c r="L139" s="22"/>
      <c r="M139" s="22"/>
      <c r="N139" s="22"/>
      <c r="O139" s="22"/>
      <c r="P139" s="22"/>
      <c r="Q139" s="22" t="s">
        <v>5</v>
      </c>
      <c r="R139" s="22"/>
      <c r="S139" s="22"/>
      <c r="T139" s="22"/>
      <c r="U139" s="22"/>
      <c r="V139" s="22"/>
      <c r="W139" s="22"/>
      <c r="X139" s="22"/>
      <c r="Y139" s="22"/>
      <c r="Z139" s="22"/>
      <c r="AA139" s="22"/>
      <c r="AB139" s="22" t="s">
        <v>6</v>
      </c>
      <c r="AC139" s="22"/>
      <c r="AD139" s="22"/>
      <c r="AE139" s="22"/>
      <c r="AF139" s="22"/>
      <c r="AG139" s="22"/>
      <c r="AH139" s="22"/>
      <c r="AI139" s="22"/>
      <c r="AJ139" s="22"/>
      <c r="AK139" s="22"/>
      <c r="AL139" s="22"/>
      <c r="AM139" s="22" t="s">
        <v>7</v>
      </c>
      <c r="AN139" s="22"/>
      <c r="AO139" s="22"/>
      <c r="AP139" s="22"/>
      <c r="AQ139" s="22"/>
      <c r="AR139" s="22"/>
      <c r="AS139" s="22"/>
      <c r="AT139" s="22"/>
      <c r="AU139" s="22"/>
      <c r="AV139" s="22"/>
      <c r="AW139" s="22"/>
      <c r="AX139" s="21" t="s">
        <v>9</v>
      </c>
      <c r="AY139" s="21"/>
      <c r="AZ139" s="21"/>
      <c r="BA139" s="21"/>
    </row>
    <row r="140" spans="1:53" s="6" customFormat="1" x14ac:dyDescent="0.4">
      <c r="A140" s="2" t="s">
        <v>8</v>
      </c>
      <c r="B140" s="8" t="s">
        <v>3</v>
      </c>
      <c r="C140" s="2" t="s">
        <v>0</v>
      </c>
      <c r="D140" s="6" t="s">
        <v>1</v>
      </c>
      <c r="E140" s="6" t="s">
        <v>10</v>
      </c>
      <c r="F140" s="2">
        <v>1</v>
      </c>
      <c r="G140" s="2">
        <v>2</v>
      </c>
      <c r="H140" s="2">
        <v>3</v>
      </c>
      <c r="I140" s="2">
        <v>4</v>
      </c>
      <c r="J140" s="2">
        <v>5</v>
      </c>
      <c r="K140" s="2">
        <v>6</v>
      </c>
      <c r="L140" s="2">
        <v>7</v>
      </c>
      <c r="M140" s="2">
        <v>8</v>
      </c>
      <c r="N140" s="2">
        <v>9</v>
      </c>
      <c r="O140" s="2">
        <v>10</v>
      </c>
      <c r="P140" s="10" t="s">
        <v>2</v>
      </c>
      <c r="Q140" s="2">
        <v>1</v>
      </c>
      <c r="R140" s="2">
        <v>2</v>
      </c>
      <c r="S140" s="2">
        <v>3</v>
      </c>
      <c r="T140" s="2">
        <v>4</v>
      </c>
      <c r="U140" s="2">
        <v>5</v>
      </c>
      <c r="V140" s="2">
        <v>6</v>
      </c>
      <c r="W140" s="2">
        <v>7</v>
      </c>
      <c r="X140" s="2">
        <v>8</v>
      </c>
      <c r="Y140" s="2">
        <v>9</v>
      </c>
      <c r="Z140" s="2">
        <v>10</v>
      </c>
      <c r="AA140" s="10" t="s">
        <v>2</v>
      </c>
      <c r="AB140" s="2">
        <v>1</v>
      </c>
      <c r="AC140" s="2">
        <v>2</v>
      </c>
      <c r="AD140" s="2">
        <v>3</v>
      </c>
      <c r="AE140" s="2">
        <v>4</v>
      </c>
      <c r="AF140" s="2">
        <v>5</v>
      </c>
      <c r="AG140" s="2">
        <v>6</v>
      </c>
      <c r="AH140" s="2">
        <v>7</v>
      </c>
      <c r="AI140" s="2">
        <v>8</v>
      </c>
      <c r="AJ140" s="2">
        <v>9</v>
      </c>
      <c r="AK140" s="2">
        <v>10</v>
      </c>
      <c r="AL140" s="10" t="s">
        <v>2</v>
      </c>
      <c r="AM140" s="2">
        <v>1</v>
      </c>
      <c r="AN140" s="2">
        <v>2</v>
      </c>
      <c r="AO140" s="2">
        <v>3</v>
      </c>
      <c r="AP140" s="2">
        <v>4</v>
      </c>
      <c r="AQ140" s="2">
        <v>5</v>
      </c>
      <c r="AR140" s="2">
        <v>6</v>
      </c>
      <c r="AS140" s="2">
        <v>7</v>
      </c>
      <c r="AT140" s="2">
        <v>8</v>
      </c>
      <c r="AU140" s="2">
        <v>9</v>
      </c>
      <c r="AV140" s="2">
        <v>10</v>
      </c>
      <c r="AW140" s="10" t="s">
        <v>2</v>
      </c>
      <c r="AX140" s="12">
        <v>0</v>
      </c>
      <c r="AY140" s="12">
        <v>1</v>
      </c>
      <c r="AZ140" s="12">
        <v>2</v>
      </c>
      <c r="BA140" s="12">
        <v>3</v>
      </c>
    </row>
    <row r="141" spans="1:53" x14ac:dyDescent="0.4">
      <c r="A141" s="1">
        <v>1</v>
      </c>
      <c r="B141" s="8">
        <f t="shared" ref="B141:B160" si="70">SUM(P141+AA141+AL141+AW141)</f>
        <v>30</v>
      </c>
      <c r="C141" s="1">
        <v>552</v>
      </c>
      <c r="D141" s="13" t="s">
        <v>44</v>
      </c>
      <c r="E141" s="13" t="s">
        <v>45</v>
      </c>
      <c r="F141" s="1">
        <v>0</v>
      </c>
      <c r="G141" s="1">
        <v>1</v>
      </c>
      <c r="H141" s="1">
        <v>1</v>
      </c>
      <c r="I141" s="1">
        <v>2</v>
      </c>
      <c r="J141" s="1">
        <v>2</v>
      </c>
      <c r="K141" s="1">
        <v>3</v>
      </c>
      <c r="L141" s="1">
        <v>2</v>
      </c>
      <c r="P141" s="10">
        <f t="shared" ref="P141:P160" si="71">SUM(F141:O141)</f>
        <v>11</v>
      </c>
      <c r="Q141" s="1">
        <v>0</v>
      </c>
      <c r="R141" s="1">
        <v>0</v>
      </c>
      <c r="S141" s="1">
        <v>0</v>
      </c>
      <c r="T141" s="1">
        <v>1</v>
      </c>
      <c r="U141" s="1">
        <v>0</v>
      </c>
      <c r="V141" s="1">
        <v>1</v>
      </c>
      <c r="W141" s="1">
        <v>3</v>
      </c>
      <c r="AA141" s="10">
        <f t="shared" ref="AA141:AA160" si="72">SUM(Q141:Z141)</f>
        <v>5</v>
      </c>
      <c r="AB141" s="1">
        <v>0</v>
      </c>
      <c r="AC141" s="1">
        <v>1</v>
      </c>
      <c r="AD141" s="1">
        <v>0</v>
      </c>
      <c r="AE141" s="1">
        <v>0</v>
      </c>
      <c r="AF141" s="1">
        <v>2</v>
      </c>
      <c r="AG141" s="1">
        <v>2</v>
      </c>
      <c r="AH141" s="1">
        <v>3</v>
      </c>
      <c r="AL141" s="10">
        <f t="shared" ref="AL141:AL160" si="73">SUM(AB141:AK141)</f>
        <v>8</v>
      </c>
      <c r="AM141" s="1">
        <v>0</v>
      </c>
      <c r="AN141" s="1">
        <v>0</v>
      </c>
      <c r="AO141" s="1">
        <v>0</v>
      </c>
      <c r="AP141" s="1">
        <v>0</v>
      </c>
      <c r="AQ141" s="1">
        <v>2</v>
      </c>
      <c r="AR141" s="1">
        <v>1</v>
      </c>
      <c r="AS141" s="1">
        <v>3</v>
      </c>
      <c r="AW141" s="10">
        <f t="shared" ref="AW141:AW160" si="74">SUM(AM141:AV141)</f>
        <v>6</v>
      </c>
      <c r="AX141" s="11">
        <f t="shared" ref="AX141:AX152" si="75">COUNTIF(F141:O141,0)+COUNTIF(Q141:Z141,0)+COUNTIF(AB141:AK141,0)+COUNTIF(AM141:AV141,0)</f>
        <v>12</v>
      </c>
      <c r="AY141" s="11">
        <f t="shared" ref="AY141:AY152" si="76">COUNTIF(F141:O141,1)+COUNTIF(Q141:Z141,1)+COUNTIF(AB141:AK141,1)+COUNTIF(AM141:AV141,1)</f>
        <v>6</v>
      </c>
      <c r="AZ141" s="11">
        <f t="shared" ref="AZ141:AZ152" si="77">COUNTIF(F141:O141,2)+COUNTIF(Q141:Z141,2)+COUNTIF(AB141:AK141,2)+COUNTIF(AM141:AV141,2)</f>
        <v>6</v>
      </c>
      <c r="BA141" s="11">
        <f t="shared" ref="BA141:BA152" si="78">COUNTIF(F141:O141,3)+COUNTIF(Q141:Z141,3)+COUNTIF(AB141:AK141,3)+COUNTIF(AM141:AV141,3)</f>
        <v>4</v>
      </c>
    </row>
    <row r="142" spans="1:53" x14ac:dyDescent="0.4">
      <c r="A142" s="1">
        <v>2</v>
      </c>
      <c r="B142" s="8">
        <f t="shared" si="70"/>
        <v>33</v>
      </c>
      <c r="C142" s="1">
        <v>559</v>
      </c>
      <c r="D142" s="13" t="s">
        <v>82</v>
      </c>
      <c r="E142" s="13" t="s">
        <v>33</v>
      </c>
      <c r="F142" s="1">
        <v>0</v>
      </c>
      <c r="G142" s="1">
        <v>2</v>
      </c>
      <c r="H142" s="1">
        <v>2</v>
      </c>
      <c r="I142" s="1">
        <v>3</v>
      </c>
      <c r="J142" s="1">
        <v>0</v>
      </c>
      <c r="K142" s="1">
        <v>2</v>
      </c>
      <c r="L142" s="1">
        <v>3</v>
      </c>
      <c r="P142" s="10">
        <f t="shared" si="71"/>
        <v>12</v>
      </c>
      <c r="Q142" s="1">
        <v>0</v>
      </c>
      <c r="R142" s="1">
        <v>3</v>
      </c>
      <c r="S142" s="1">
        <v>0</v>
      </c>
      <c r="T142" s="1">
        <v>0</v>
      </c>
      <c r="U142" s="1">
        <v>2</v>
      </c>
      <c r="V142" s="1">
        <v>3</v>
      </c>
      <c r="W142" s="1">
        <v>1</v>
      </c>
      <c r="AA142" s="10">
        <f t="shared" si="72"/>
        <v>9</v>
      </c>
      <c r="AB142" s="1">
        <v>0</v>
      </c>
      <c r="AC142" s="1">
        <v>0</v>
      </c>
      <c r="AD142" s="1">
        <v>1</v>
      </c>
      <c r="AE142" s="1">
        <v>0</v>
      </c>
      <c r="AF142" s="1">
        <v>1</v>
      </c>
      <c r="AG142" s="1">
        <v>1</v>
      </c>
      <c r="AH142" s="1">
        <v>3</v>
      </c>
      <c r="AL142" s="10">
        <f t="shared" si="73"/>
        <v>6</v>
      </c>
      <c r="AM142" s="1">
        <v>0</v>
      </c>
      <c r="AN142" s="1">
        <v>0</v>
      </c>
      <c r="AO142" s="1">
        <v>1</v>
      </c>
      <c r="AP142" s="1">
        <v>0</v>
      </c>
      <c r="AQ142" s="1">
        <v>3</v>
      </c>
      <c r="AR142" s="1">
        <v>1</v>
      </c>
      <c r="AS142" s="1">
        <v>1</v>
      </c>
      <c r="AW142" s="10">
        <f t="shared" si="74"/>
        <v>6</v>
      </c>
      <c r="AX142" s="11">
        <f t="shared" si="75"/>
        <v>11</v>
      </c>
      <c r="AY142" s="11">
        <f t="shared" si="76"/>
        <v>7</v>
      </c>
      <c r="AZ142" s="11">
        <f t="shared" si="77"/>
        <v>4</v>
      </c>
      <c r="BA142" s="11">
        <f t="shared" si="78"/>
        <v>6</v>
      </c>
    </row>
    <row r="143" spans="1:53" x14ac:dyDescent="0.4">
      <c r="A143" s="1">
        <v>3</v>
      </c>
      <c r="B143" s="8">
        <f t="shared" si="70"/>
        <v>53</v>
      </c>
      <c r="C143" s="1">
        <v>560</v>
      </c>
      <c r="D143" s="13" t="s">
        <v>84</v>
      </c>
      <c r="E143" s="13" t="s">
        <v>53</v>
      </c>
      <c r="F143" s="1">
        <v>3</v>
      </c>
      <c r="G143" s="1">
        <v>5</v>
      </c>
      <c r="H143" s="1">
        <v>0</v>
      </c>
      <c r="I143" s="1">
        <v>0</v>
      </c>
      <c r="J143" s="1">
        <v>3</v>
      </c>
      <c r="K143" s="1">
        <v>5</v>
      </c>
      <c r="L143" s="1">
        <v>1</v>
      </c>
      <c r="P143" s="10">
        <f t="shared" si="71"/>
        <v>17</v>
      </c>
      <c r="Q143" s="1">
        <v>0</v>
      </c>
      <c r="R143" s="1">
        <v>2</v>
      </c>
      <c r="S143" s="1">
        <v>0</v>
      </c>
      <c r="T143" s="1">
        <v>1</v>
      </c>
      <c r="U143" s="1">
        <v>1</v>
      </c>
      <c r="V143" s="1">
        <v>5</v>
      </c>
      <c r="W143" s="1">
        <v>3</v>
      </c>
      <c r="AA143" s="10">
        <f t="shared" si="72"/>
        <v>12</v>
      </c>
      <c r="AB143" s="1">
        <v>0</v>
      </c>
      <c r="AC143" s="1">
        <v>2</v>
      </c>
      <c r="AD143" s="1">
        <v>1</v>
      </c>
      <c r="AE143" s="1">
        <v>0</v>
      </c>
      <c r="AF143" s="1">
        <v>2</v>
      </c>
      <c r="AG143" s="1">
        <v>3</v>
      </c>
      <c r="AH143" s="1">
        <v>2</v>
      </c>
      <c r="AL143" s="10">
        <f t="shared" si="73"/>
        <v>10</v>
      </c>
      <c r="AM143" s="1">
        <v>0</v>
      </c>
      <c r="AN143" s="1">
        <v>0</v>
      </c>
      <c r="AO143" s="1">
        <v>0</v>
      </c>
      <c r="AP143" s="1">
        <v>5</v>
      </c>
      <c r="AQ143" s="1">
        <v>1</v>
      </c>
      <c r="AR143" s="1">
        <v>3</v>
      </c>
      <c r="AS143" s="1">
        <v>5</v>
      </c>
      <c r="AW143" s="10">
        <f t="shared" si="74"/>
        <v>14</v>
      </c>
      <c r="AX143" s="11">
        <f t="shared" si="75"/>
        <v>9</v>
      </c>
      <c r="AY143" s="11">
        <f t="shared" si="76"/>
        <v>5</v>
      </c>
      <c r="AZ143" s="11">
        <f t="shared" si="77"/>
        <v>4</v>
      </c>
      <c r="BA143" s="11">
        <f t="shared" si="78"/>
        <v>5</v>
      </c>
    </row>
    <row r="144" spans="1:53" x14ac:dyDescent="0.4">
      <c r="A144" s="1">
        <v>4</v>
      </c>
      <c r="B144" s="8">
        <f t="shared" si="70"/>
        <v>54</v>
      </c>
      <c r="C144" s="1">
        <v>561</v>
      </c>
      <c r="D144" s="13" t="s">
        <v>95</v>
      </c>
      <c r="E144" s="13" t="s">
        <v>53</v>
      </c>
      <c r="F144" s="1">
        <v>0</v>
      </c>
      <c r="G144" s="1">
        <v>5</v>
      </c>
      <c r="H144" s="1">
        <v>0</v>
      </c>
      <c r="I144" s="1">
        <v>3</v>
      </c>
      <c r="J144" s="1">
        <v>3</v>
      </c>
      <c r="K144" s="1">
        <v>3</v>
      </c>
      <c r="L144" s="1">
        <v>3</v>
      </c>
      <c r="P144" s="10">
        <f t="shared" si="71"/>
        <v>17</v>
      </c>
      <c r="Q144" s="1">
        <v>0</v>
      </c>
      <c r="R144" s="1">
        <v>2</v>
      </c>
      <c r="S144" s="1">
        <v>0</v>
      </c>
      <c r="T144" s="1">
        <v>0</v>
      </c>
      <c r="U144" s="1">
        <v>0</v>
      </c>
      <c r="V144" s="1">
        <v>3</v>
      </c>
      <c r="W144" s="1">
        <v>3</v>
      </c>
      <c r="AA144" s="10">
        <f t="shared" si="72"/>
        <v>8</v>
      </c>
      <c r="AB144" s="1">
        <v>0</v>
      </c>
      <c r="AC144" s="1">
        <v>5</v>
      </c>
      <c r="AD144" s="1">
        <v>0</v>
      </c>
      <c r="AE144" s="1">
        <v>0</v>
      </c>
      <c r="AF144" s="1">
        <v>1</v>
      </c>
      <c r="AG144" s="1">
        <v>3</v>
      </c>
      <c r="AH144" s="1">
        <v>5</v>
      </c>
      <c r="AL144" s="10">
        <f t="shared" si="73"/>
        <v>14</v>
      </c>
      <c r="AM144" s="1">
        <v>0</v>
      </c>
      <c r="AN144" s="1">
        <v>5</v>
      </c>
      <c r="AO144" s="1">
        <v>0</v>
      </c>
      <c r="AP144" s="1">
        <v>5</v>
      </c>
      <c r="AQ144" s="1">
        <v>1</v>
      </c>
      <c r="AR144" s="1">
        <v>3</v>
      </c>
      <c r="AS144" s="1">
        <v>1</v>
      </c>
      <c r="AW144" s="10">
        <f t="shared" si="74"/>
        <v>15</v>
      </c>
      <c r="AX144" s="11">
        <f t="shared" si="75"/>
        <v>11</v>
      </c>
      <c r="AY144" s="11">
        <f t="shared" si="76"/>
        <v>3</v>
      </c>
      <c r="AZ144" s="11">
        <f t="shared" si="77"/>
        <v>1</v>
      </c>
      <c r="BA144" s="11">
        <f t="shared" si="78"/>
        <v>8</v>
      </c>
    </row>
    <row r="145" spans="1:54" x14ac:dyDescent="0.4">
      <c r="A145" s="1">
        <v>5</v>
      </c>
      <c r="B145" s="8">
        <f t="shared" si="70"/>
        <v>59</v>
      </c>
      <c r="C145" s="1">
        <v>553</v>
      </c>
      <c r="D145" s="13" t="s">
        <v>48</v>
      </c>
      <c r="E145" s="13" t="s">
        <v>45</v>
      </c>
      <c r="F145" s="1">
        <v>3</v>
      </c>
      <c r="G145" s="1">
        <v>3</v>
      </c>
      <c r="H145" s="1">
        <v>3</v>
      </c>
      <c r="I145" s="1">
        <v>1</v>
      </c>
      <c r="J145" s="1">
        <v>3</v>
      </c>
      <c r="K145" s="1">
        <v>5</v>
      </c>
      <c r="L145" s="1">
        <v>3</v>
      </c>
      <c r="P145" s="10">
        <f t="shared" si="71"/>
        <v>21</v>
      </c>
      <c r="Q145" s="1">
        <v>0</v>
      </c>
      <c r="R145" s="1">
        <v>2</v>
      </c>
      <c r="S145" s="1">
        <v>1</v>
      </c>
      <c r="T145" s="1">
        <v>0</v>
      </c>
      <c r="U145" s="1">
        <v>3</v>
      </c>
      <c r="V145" s="1">
        <v>3</v>
      </c>
      <c r="W145" s="1">
        <v>3</v>
      </c>
      <c r="AA145" s="10">
        <f t="shared" si="72"/>
        <v>12</v>
      </c>
      <c r="AB145" s="1">
        <v>0</v>
      </c>
      <c r="AC145" s="1">
        <v>3</v>
      </c>
      <c r="AD145" s="1">
        <v>1</v>
      </c>
      <c r="AE145" s="1">
        <v>0</v>
      </c>
      <c r="AF145" s="1">
        <v>3</v>
      </c>
      <c r="AG145" s="1">
        <v>3</v>
      </c>
      <c r="AH145" s="1">
        <v>5</v>
      </c>
      <c r="AL145" s="10">
        <f t="shared" si="73"/>
        <v>15</v>
      </c>
      <c r="AM145" s="1">
        <v>0</v>
      </c>
      <c r="AN145" s="1">
        <v>2</v>
      </c>
      <c r="AO145" s="1">
        <v>0</v>
      </c>
      <c r="AP145" s="1">
        <v>0</v>
      </c>
      <c r="AQ145" s="1">
        <v>3</v>
      </c>
      <c r="AR145" s="1">
        <v>3</v>
      </c>
      <c r="AS145" s="1">
        <v>3</v>
      </c>
      <c r="AW145" s="10">
        <f t="shared" si="74"/>
        <v>11</v>
      </c>
      <c r="AX145" s="11">
        <f t="shared" si="75"/>
        <v>7</v>
      </c>
      <c r="AY145" s="11">
        <f t="shared" si="76"/>
        <v>3</v>
      </c>
      <c r="AZ145" s="11">
        <f t="shared" si="77"/>
        <v>2</v>
      </c>
      <c r="BA145" s="11">
        <f t="shared" si="78"/>
        <v>14</v>
      </c>
    </row>
    <row r="146" spans="1:54" x14ac:dyDescent="0.4">
      <c r="A146" s="1">
        <v>6</v>
      </c>
      <c r="B146" s="8">
        <f t="shared" si="70"/>
        <v>67</v>
      </c>
      <c r="C146" s="1">
        <v>562</v>
      </c>
      <c r="D146" s="13" t="s">
        <v>98</v>
      </c>
      <c r="E146" s="13" t="s">
        <v>56</v>
      </c>
      <c r="F146" s="1">
        <v>3</v>
      </c>
      <c r="G146" s="1">
        <v>3</v>
      </c>
      <c r="H146" s="1">
        <v>1</v>
      </c>
      <c r="I146" s="1">
        <v>5</v>
      </c>
      <c r="J146" s="1">
        <v>5</v>
      </c>
      <c r="K146" s="1">
        <v>3</v>
      </c>
      <c r="L146" s="1">
        <v>3</v>
      </c>
      <c r="P146" s="10">
        <f t="shared" si="71"/>
        <v>23</v>
      </c>
      <c r="Q146" s="1">
        <v>0</v>
      </c>
      <c r="R146" s="1">
        <v>3</v>
      </c>
      <c r="S146" s="1">
        <v>0</v>
      </c>
      <c r="T146" s="1">
        <v>3</v>
      </c>
      <c r="U146" s="1">
        <v>3</v>
      </c>
      <c r="V146" s="1">
        <v>3</v>
      </c>
      <c r="W146" s="1">
        <v>3</v>
      </c>
      <c r="AA146" s="10">
        <f t="shared" si="72"/>
        <v>15</v>
      </c>
      <c r="AB146" s="1">
        <v>0</v>
      </c>
      <c r="AC146" s="1">
        <v>2</v>
      </c>
      <c r="AD146" s="1">
        <v>2</v>
      </c>
      <c r="AE146" s="1">
        <v>3</v>
      </c>
      <c r="AF146" s="1">
        <v>3</v>
      </c>
      <c r="AG146" s="1">
        <v>2</v>
      </c>
      <c r="AH146" s="1">
        <v>3</v>
      </c>
      <c r="AL146" s="10">
        <f t="shared" si="73"/>
        <v>15</v>
      </c>
      <c r="AM146" s="1">
        <v>0</v>
      </c>
      <c r="AN146" s="1">
        <v>3</v>
      </c>
      <c r="AO146" s="1">
        <v>5</v>
      </c>
      <c r="AP146" s="1">
        <v>1</v>
      </c>
      <c r="AQ146" s="1">
        <v>1</v>
      </c>
      <c r="AR146" s="1">
        <v>1</v>
      </c>
      <c r="AS146" s="1">
        <v>3</v>
      </c>
      <c r="AW146" s="10">
        <f t="shared" si="74"/>
        <v>14</v>
      </c>
      <c r="AX146" s="11">
        <f t="shared" si="75"/>
        <v>4</v>
      </c>
      <c r="AY146" s="11">
        <f t="shared" si="76"/>
        <v>4</v>
      </c>
      <c r="AZ146" s="11">
        <f t="shared" si="77"/>
        <v>3</v>
      </c>
      <c r="BA146" s="11">
        <f t="shared" si="78"/>
        <v>14</v>
      </c>
    </row>
    <row r="147" spans="1:54" x14ac:dyDescent="0.4">
      <c r="A147" s="1">
        <v>7</v>
      </c>
      <c r="B147" s="8">
        <f t="shared" si="70"/>
        <v>69</v>
      </c>
      <c r="C147" s="1">
        <v>551</v>
      </c>
      <c r="D147" s="13" t="s">
        <v>31</v>
      </c>
      <c r="E147" s="13" t="s">
        <v>23</v>
      </c>
      <c r="F147" s="1">
        <v>1</v>
      </c>
      <c r="G147" s="1">
        <v>3</v>
      </c>
      <c r="H147" s="1">
        <v>3</v>
      </c>
      <c r="I147" s="1">
        <v>3</v>
      </c>
      <c r="J147" s="1">
        <v>3</v>
      </c>
      <c r="K147" s="1">
        <v>3</v>
      </c>
      <c r="L147" s="1">
        <v>3</v>
      </c>
      <c r="P147" s="10">
        <f t="shared" si="71"/>
        <v>19</v>
      </c>
      <c r="Q147" s="1">
        <v>0</v>
      </c>
      <c r="R147" s="1">
        <v>3</v>
      </c>
      <c r="S147" s="1">
        <v>0</v>
      </c>
      <c r="T147" s="1">
        <v>2</v>
      </c>
      <c r="U147" s="1">
        <v>3</v>
      </c>
      <c r="V147" s="1">
        <v>5</v>
      </c>
      <c r="W147" s="1">
        <v>3</v>
      </c>
      <c r="AA147" s="10">
        <f t="shared" si="72"/>
        <v>16</v>
      </c>
      <c r="AB147" s="1">
        <v>3</v>
      </c>
      <c r="AC147" s="1">
        <v>3</v>
      </c>
      <c r="AD147" s="1">
        <v>1</v>
      </c>
      <c r="AE147" s="1">
        <v>2</v>
      </c>
      <c r="AF147" s="1">
        <v>2</v>
      </c>
      <c r="AG147" s="1">
        <v>3</v>
      </c>
      <c r="AH147" s="1">
        <v>5</v>
      </c>
      <c r="AL147" s="10">
        <f t="shared" si="73"/>
        <v>19</v>
      </c>
      <c r="AM147" s="1">
        <v>1</v>
      </c>
      <c r="AN147" s="1">
        <v>3</v>
      </c>
      <c r="AO147" s="1">
        <v>1</v>
      </c>
      <c r="AP147" s="1">
        <v>1</v>
      </c>
      <c r="AQ147" s="1">
        <v>3</v>
      </c>
      <c r="AR147" s="1">
        <v>3</v>
      </c>
      <c r="AS147" s="1">
        <v>3</v>
      </c>
      <c r="AW147" s="10">
        <f t="shared" si="74"/>
        <v>15</v>
      </c>
      <c r="AX147" s="11">
        <f t="shared" si="75"/>
        <v>2</v>
      </c>
      <c r="AY147" s="11">
        <f t="shared" si="76"/>
        <v>5</v>
      </c>
      <c r="AZ147" s="11">
        <f t="shared" si="77"/>
        <v>3</v>
      </c>
      <c r="BA147" s="11">
        <f t="shared" si="78"/>
        <v>16</v>
      </c>
    </row>
    <row r="148" spans="1:54" x14ac:dyDescent="0.4">
      <c r="A148" s="1">
        <v>8</v>
      </c>
      <c r="B148" s="8">
        <f t="shared" si="70"/>
        <v>70</v>
      </c>
      <c r="C148" s="1">
        <v>558</v>
      </c>
      <c r="D148" s="17" t="s">
        <v>76</v>
      </c>
      <c r="E148" s="13" t="s">
        <v>56</v>
      </c>
      <c r="F148" s="1">
        <v>5</v>
      </c>
      <c r="G148" s="1">
        <v>3</v>
      </c>
      <c r="H148" s="1">
        <v>2</v>
      </c>
      <c r="I148" s="1">
        <v>5</v>
      </c>
      <c r="J148" s="1">
        <v>3</v>
      </c>
      <c r="K148" s="1">
        <v>3</v>
      </c>
      <c r="L148" s="1">
        <v>3</v>
      </c>
      <c r="P148" s="10">
        <f t="shared" si="71"/>
        <v>24</v>
      </c>
      <c r="Q148" s="1">
        <v>0</v>
      </c>
      <c r="R148" s="1">
        <v>3</v>
      </c>
      <c r="S148" s="1">
        <v>2</v>
      </c>
      <c r="T148" s="1">
        <v>0</v>
      </c>
      <c r="U148" s="1">
        <v>3</v>
      </c>
      <c r="V148" s="1">
        <v>5</v>
      </c>
      <c r="W148" s="1">
        <v>5</v>
      </c>
      <c r="AA148" s="10">
        <f t="shared" si="72"/>
        <v>18</v>
      </c>
      <c r="AB148" s="1">
        <v>0</v>
      </c>
      <c r="AC148" s="1">
        <v>5</v>
      </c>
      <c r="AD148" s="1">
        <v>1</v>
      </c>
      <c r="AE148" s="1">
        <v>0</v>
      </c>
      <c r="AF148" s="1">
        <v>3</v>
      </c>
      <c r="AG148" s="1">
        <v>5</v>
      </c>
      <c r="AH148" s="1">
        <v>1</v>
      </c>
      <c r="AL148" s="10">
        <f t="shared" si="73"/>
        <v>15</v>
      </c>
      <c r="AM148" s="1">
        <v>0</v>
      </c>
      <c r="AN148" s="1">
        <v>1</v>
      </c>
      <c r="AO148" s="1">
        <v>0</v>
      </c>
      <c r="AP148" s="1">
        <v>1</v>
      </c>
      <c r="AQ148" s="1">
        <v>3</v>
      </c>
      <c r="AR148" s="1">
        <v>3</v>
      </c>
      <c r="AS148" s="1">
        <v>5</v>
      </c>
      <c r="AW148" s="10">
        <f t="shared" si="74"/>
        <v>13</v>
      </c>
      <c r="AX148" s="11">
        <f t="shared" si="75"/>
        <v>6</v>
      </c>
      <c r="AY148" s="11">
        <f t="shared" si="76"/>
        <v>4</v>
      </c>
      <c r="AZ148" s="11">
        <f t="shared" si="77"/>
        <v>2</v>
      </c>
      <c r="BA148" s="11">
        <f t="shared" si="78"/>
        <v>9</v>
      </c>
    </row>
    <row r="149" spans="1:54" x14ac:dyDescent="0.4">
      <c r="A149" s="1">
        <v>9</v>
      </c>
      <c r="B149" s="8">
        <f t="shared" si="70"/>
        <v>77</v>
      </c>
      <c r="C149" s="1">
        <v>554</v>
      </c>
      <c r="D149" s="13" t="s">
        <v>60</v>
      </c>
      <c r="E149" s="13" t="s">
        <v>61</v>
      </c>
      <c r="F149" s="1">
        <v>5</v>
      </c>
      <c r="G149" s="1">
        <v>2</v>
      </c>
      <c r="H149" s="1">
        <v>1</v>
      </c>
      <c r="I149" s="1">
        <v>3</v>
      </c>
      <c r="J149" s="1">
        <v>5</v>
      </c>
      <c r="K149" s="1">
        <v>5</v>
      </c>
      <c r="L149" s="1">
        <v>3</v>
      </c>
      <c r="P149" s="10">
        <f t="shared" si="71"/>
        <v>24</v>
      </c>
      <c r="Q149" s="1">
        <v>5</v>
      </c>
      <c r="R149" s="1">
        <v>2</v>
      </c>
      <c r="S149" s="1">
        <v>3</v>
      </c>
      <c r="T149" s="1">
        <v>1</v>
      </c>
      <c r="U149" s="1">
        <v>3</v>
      </c>
      <c r="V149" s="1">
        <v>3</v>
      </c>
      <c r="W149" s="1">
        <v>5</v>
      </c>
      <c r="AA149" s="10">
        <f t="shared" si="72"/>
        <v>22</v>
      </c>
      <c r="AB149" s="1">
        <v>3</v>
      </c>
      <c r="AC149" s="1">
        <v>1</v>
      </c>
      <c r="AD149" s="1">
        <v>1</v>
      </c>
      <c r="AE149" s="1">
        <v>3</v>
      </c>
      <c r="AF149" s="1">
        <v>3</v>
      </c>
      <c r="AG149" s="1">
        <v>3</v>
      </c>
      <c r="AH149" s="1">
        <v>3</v>
      </c>
      <c r="AL149" s="10">
        <f t="shared" si="73"/>
        <v>17</v>
      </c>
      <c r="AM149" s="1">
        <v>0</v>
      </c>
      <c r="AN149" s="1">
        <v>1</v>
      </c>
      <c r="AO149" s="1">
        <v>1</v>
      </c>
      <c r="AP149" s="1">
        <v>5</v>
      </c>
      <c r="AQ149" s="1">
        <v>1</v>
      </c>
      <c r="AR149" s="1">
        <v>3</v>
      </c>
      <c r="AS149" s="1">
        <v>3</v>
      </c>
      <c r="AW149" s="10">
        <f t="shared" si="74"/>
        <v>14</v>
      </c>
      <c r="AX149" s="11">
        <f t="shared" si="75"/>
        <v>1</v>
      </c>
      <c r="AY149" s="11">
        <f t="shared" si="76"/>
        <v>7</v>
      </c>
      <c r="AZ149" s="11">
        <f t="shared" si="77"/>
        <v>2</v>
      </c>
      <c r="BA149" s="11">
        <f t="shared" si="78"/>
        <v>12</v>
      </c>
    </row>
    <row r="150" spans="1:54" x14ac:dyDescent="0.4">
      <c r="A150" s="1">
        <v>10</v>
      </c>
      <c r="B150" s="8">
        <f t="shared" si="70"/>
        <v>82</v>
      </c>
      <c r="C150" s="1">
        <v>556</v>
      </c>
      <c r="D150" s="13" t="s">
        <v>68</v>
      </c>
      <c r="E150" s="13" t="s">
        <v>53</v>
      </c>
      <c r="F150" s="1">
        <v>1</v>
      </c>
      <c r="G150" s="1">
        <v>5</v>
      </c>
      <c r="H150" s="1">
        <v>0</v>
      </c>
      <c r="I150" s="1">
        <v>3</v>
      </c>
      <c r="J150" s="1">
        <v>5</v>
      </c>
      <c r="K150" s="1">
        <v>5</v>
      </c>
      <c r="L150" s="1">
        <v>5</v>
      </c>
      <c r="P150" s="10">
        <f t="shared" si="71"/>
        <v>24</v>
      </c>
      <c r="Q150" s="1">
        <v>5</v>
      </c>
      <c r="R150" s="1">
        <v>5</v>
      </c>
      <c r="S150" s="1">
        <v>0</v>
      </c>
      <c r="T150" s="1">
        <v>1</v>
      </c>
      <c r="U150" s="1">
        <v>3</v>
      </c>
      <c r="V150" s="1">
        <v>3</v>
      </c>
      <c r="W150" s="1">
        <v>5</v>
      </c>
      <c r="AA150" s="10">
        <f t="shared" si="72"/>
        <v>22</v>
      </c>
      <c r="AB150" s="1">
        <v>5</v>
      </c>
      <c r="AC150" s="1">
        <v>3</v>
      </c>
      <c r="AD150" s="1">
        <v>0</v>
      </c>
      <c r="AE150" s="1">
        <v>5</v>
      </c>
      <c r="AF150" s="1">
        <v>1</v>
      </c>
      <c r="AG150" s="1">
        <v>3</v>
      </c>
      <c r="AH150" s="1">
        <v>3</v>
      </c>
      <c r="AL150" s="10">
        <f t="shared" si="73"/>
        <v>20</v>
      </c>
      <c r="AM150" s="1">
        <v>0</v>
      </c>
      <c r="AN150" s="1">
        <v>3</v>
      </c>
      <c r="AO150" s="1">
        <v>0</v>
      </c>
      <c r="AP150" s="1">
        <v>2</v>
      </c>
      <c r="AQ150" s="1">
        <v>5</v>
      </c>
      <c r="AR150" s="1">
        <v>3</v>
      </c>
      <c r="AS150" s="1">
        <v>3</v>
      </c>
      <c r="AW150" s="10">
        <f t="shared" si="74"/>
        <v>16</v>
      </c>
      <c r="AX150" s="11">
        <f t="shared" si="75"/>
        <v>5</v>
      </c>
      <c r="AY150" s="11">
        <f t="shared" si="76"/>
        <v>3</v>
      </c>
      <c r="AZ150" s="11">
        <f t="shared" si="77"/>
        <v>1</v>
      </c>
      <c r="BA150" s="11">
        <f t="shared" si="78"/>
        <v>9</v>
      </c>
    </row>
    <row r="151" spans="1:54" x14ac:dyDescent="0.4">
      <c r="A151" s="1">
        <v>11</v>
      </c>
      <c r="B151" s="8">
        <f t="shared" si="70"/>
        <v>82</v>
      </c>
      <c r="C151" s="1">
        <v>555</v>
      </c>
      <c r="D151" s="13" t="s">
        <v>65</v>
      </c>
      <c r="E151" s="13" t="s">
        <v>23</v>
      </c>
      <c r="F151" s="1">
        <v>3</v>
      </c>
      <c r="G151" s="1">
        <v>3</v>
      </c>
      <c r="H151" s="1">
        <v>3</v>
      </c>
      <c r="I151" s="1">
        <v>3</v>
      </c>
      <c r="J151" s="1">
        <v>5</v>
      </c>
      <c r="K151" s="1">
        <v>5</v>
      </c>
      <c r="L151" s="1">
        <v>3</v>
      </c>
      <c r="P151" s="10">
        <f t="shared" si="71"/>
        <v>25</v>
      </c>
      <c r="Q151" s="1">
        <v>5</v>
      </c>
      <c r="R151" s="1">
        <v>5</v>
      </c>
      <c r="S151" s="1">
        <v>1</v>
      </c>
      <c r="T151" s="1">
        <v>5</v>
      </c>
      <c r="U151" s="1">
        <v>3</v>
      </c>
      <c r="V151" s="1">
        <v>3</v>
      </c>
      <c r="W151" s="1">
        <v>3</v>
      </c>
      <c r="AA151" s="10">
        <f t="shared" si="72"/>
        <v>25</v>
      </c>
      <c r="AB151" s="1">
        <v>3</v>
      </c>
      <c r="AC151" s="1">
        <v>3</v>
      </c>
      <c r="AD151" s="1">
        <v>0</v>
      </c>
      <c r="AE151" s="1">
        <v>0</v>
      </c>
      <c r="AF151" s="1">
        <v>3</v>
      </c>
      <c r="AG151" s="1">
        <v>3</v>
      </c>
      <c r="AH151" s="1">
        <v>3</v>
      </c>
      <c r="AL151" s="10">
        <f t="shared" si="73"/>
        <v>15</v>
      </c>
      <c r="AM151" s="1">
        <v>0</v>
      </c>
      <c r="AN151" s="1">
        <v>5</v>
      </c>
      <c r="AO151" s="1">
        <v>0</v>
      </c>
      <c r="AP151" s="1">
        <v>3</v>
      </c>
      <c r="AQ151" s="1">
        <v>3</v>
      </c>
      <c r="AR151" s="1">
        <v>3</v>
      </c>
      <c r="AS151" s="1">
        <v>3</v>
      </c>
      <c r="AW151" s="10">
        <f t="shared" si="74"/>
        <v>17</v>
      </c>
      <c r="AX151" s="11">
        <f t="shared" si="75"/>
        <v>4</v>
      </c>
      <c r="AY151" s="11">
        <f t="shared" si="76"/>
        <v>1</v>
      </c>
      <c r="AZ151" s="11">
        <f t="shared" si="77"/>
        <v>0</v>
      </c>
      <c r="BA151" s="11">
        <f t="shared" si="78"/>
        <v>17</v>
      </c>
    </row>
    <row r="152" spans="1:54" x14ac:dyDescent="0.4">
      <c r="A152" s="1">
        <v>12</v>
      </c>
      <c r="B152" s="8">
        <f t="shared" si="70"/>
        <v>92</v>
      </c>
      <c r="C152" s="1">
        <v>557</v>
      </c>
      <c r="D152" s="13" t="s">
        <v>70</v>
      </c>
      <c r="E152" s="13" t="s">
        <v>23</v>
      </c>
      <c r="F152" s="1">
        <v>5</v>
      </c>
      <c r="G152" s="1">
        <v>5</v>
      </c>
      <c r="H152" s="1">
        <v>3</v>
      </c>
      <c r="I152" s="1">
        <v>3</v>
      </c>
      <c r="J152" s="1">
        <v>5</v>
      </c>
      <c r="K152" s="1">
        <v>3</v>
      </c>
      <c r="L152" s="1">
        <v>3</v>
      </c>
      <c r="P152" s="10">
        <f t="shared" si="71"/>
        <v>27</v>
      </c>
      <c r="Q152" s="1">
        <v>3</v>
      </c>
      <c r="R152" s="1">
        <v>5</v>
      </c>
      <c r="S152" s="1">
        <v>2</v>
      </c>
      <c r="T152" s="1">
        <v>3</v>
      </c>
      <c r="U152" s="1">
        <v>3</v>
      </c>
      <c r="V152" s="1">
        <v>3</v>
      </c>
      <c r="W152" s="1">
        <v>3</v>
      </c>
      <c r="AA152" s="10">
        <f t="shared" si="72"/>
        <v>22</v>
      </c>
      <c r="AB152" s="1">
        <v>1</v>
      </c>
      <c r="AC152" s="1">
        <v>3</v>
      </c>
      <c r="AD152" s="1">
        <v>3</v>
      </c>
      <c r="AE152" s="1">
        <v>5</v>
      </c>
      <c r="AF152" s="1">
        <v>3</v>
      </c>
      <c r="AG152" s="1">
        <v>5</v>
      </c>
      <c r="AH152" s="1">
        <v>3</v>
      </c>
      <c r="AL152" s="10">
        <f t="shared" si="73"/>
        <v>23</v>
      </c>
      <c r="AM152" s="1">
        <v>3</v>
      </c>
      <c r="AN152" s="1">
        <v>3</v>
      </c>
      <c r="AO152" s="1">
        <v>2</v>
      </c>
      <c r="AP152" s="1">
        <v>1</v>
      </c>
      <c r="AQ152" s="1">
        <v>3</v>
      </c>
      <c r="AR152" s="1">
        <v>5</v>
      </c>
      <c r="AS152" s="1">
        <v>3</v>
      </c>
      <c r="AW152" s="10">
        <f t="shared" si="74"/>
        <v>20</v>
      </c>
      <c r="AX152" s="11">
        <f t="shared" si="75"/>
        <v>0</v>
      </c>
      <c r="AY152" s="11">
        <f t="shared" si="76"/>
        <v>2</v>
      </c>
      <c r="AZ152" s="11">
        <f t="shared" si="77"/>
        <v>2</v>
      </c>
      <c r="BA152" s="11">
        <f t="shared" si="78"/>
        <v>17</v>
      </c>
    </row>
    <row r="153" spans="1:54" x14ac:dyDescent="0.4">
      <c r="B153" s="8">
        <f t="shared" si="70"/>
        <v>0</v>
      </c>
      <c r="D153" s="13"/>
      <c r="E153" s="13"/>
      <c r="P153" s="10">
        <f t="shared" si="71"/>
        <v>0</v>
      </c>
      <c r="AA153" s="10">
        <f t="shared" si="72"/>
        <v>0</v>
      </c>
      <c r="AL153" s="10">
        <f t="shared" si="73"/>
        <v>0</v>
      </c>
      <c r="AW153" s="10">
        <f t="shared" si="74"/>
        <v>0</v>
      </c>
      <c r="AX153" s="11"/>
      <c r="AY153" s="11"/>
      <c r="AZ153" s="11"/>
      <c r="BA153" s="11"/>
      <c r="BB153" s="11"/>
    </row>
    <row r="154" spans="1:54" x14ac:dyDescent="0.4">
      <c r="B154" s="8">
        <f t="shared" si="70"/>
        <v>0</v>
      </c>
      <c r="D154" s="13"/>
      <c r="E154" s="13"/>
      <c r="P154" s="10">
        <f t="shared" si="71"/>
        <v>0</v>
      </c>
      <c r="AA154" s="10">
        <f t="shared" si="72"/>
        <v>0</v>
      </c>
      <c r="AL154" s="10">
        <f t="shared" si="73"/>
        <v>0</v>
      </c>
      <c r="AW154" s="10">
        <f t="shared" si="74"/>
        <v>0</v>
      </c>
      <c r="AX154" s="11"/>
      <c r="AY154" s="11"/>
      <c r="AZ154" s="11"/>
      <c r="BA154" s="11"/>
      <c r="BB154" s="11"/>
    </row>
    <row r="155" spans="1:54" x14ac:dyDescent="0.4">
      <c r="B155" s="8">
        <f t="shared" si="70"/>
        <v>0</v>
      </c>
      <c r="D155" s="13"/>
      <c r="E155" s="13"/>
      <c r="P155" s="10">
        <f t="shared" si="71"/>
        <v>0</v>
      </c>
      <c r="AA155" s="10">
        <f t="shared" si="72"/>
        <v>0</v>
      </c>
      <c r="AL155" s="10">
        <f t="shared" si="73"/>
        <v>0</v>
      </c>
      <c r="AW155" s="10">
        <f t="shared" si="74"/>
        <v>0</v>
      </c>
      <c r="AX155" s="11"/>
      <c r="AY155" s="11"/>
      <c r="AZ155" s="11"/>
      <c r="BA155" s="11"/>
      <c r="BB155" s="11"/>
    </row>
    <row r="156" spans="1:54" x14ac:dyDescent="0.4">
      <c r="B156" s="8">
        <f t="shared" si="70"/>
        <v>0</v>
      </c>
      <c r="D156" s="13"/>
      <c r="E156" s="13"/>
      <c r="P156" s="10">
        <f t="shared" si="71"/>
        <v>0</v>
      </c>
      <c r="AA156" s="10">
        <f t="shared" si="72"/>
        <v>0</v>
      </c>
      <c r="AL156" s="10">
        <f t="shared" si="73"/>
        <v>0</v>
      </c>
      <c r="AW156" s="10">
        <f t="shared" si="74"/>
        <v>0</v>
      </c>
      <c r="AX156" s="11"/>
      <c r="AY156" s="11"/>
      <c r="AZ156" s="11"/>
      <c r="BA156" s="11"/>
      <c r="BB156" s="11"/>
    </row>
    <row r="157" spans="1:54" x14ac:dyDescent="0.4">
      <c r="B157" s="8">
        <f t="shared" si="70"/>
        <v>0</v>
      </c>
      <c r="D157" s="13"/>
      <c r="E157" s="13"/>
      <c r="P157" s="10">
        <f t="shared" si="71"/>
        <v>0</v>
      </c>
      <c r="AA157" s="10">
        <f t="shared" si="72"/>
        <v>0</v>
      </c>
      <c r="AL157" s="10">
        <f t="shared" si="73"/>
        <v>0</v>
      </c>
      <c r="AW157" s="10">
        <f t="shared" si="74"/>
        <v>0</v>
      </c>
      <c r="AX157" s="11"/>
      <c r="AY157" s="11"/>
      <c r="AZ157" s="11"/>
      <c r="BA157" s="11"/>
      <c r="BB157" s="11"/>
    </row>
    <row r="158" spans="1:54" x14ac:dyDescent="0.4">
      <c r="B158" s="8">
        <f t="shared" si="70"/>
        <v>0</v>
      </c>
      <c r="D158" s="13"/>
      <c r="E158" s="13"/>
      <c r="P158" s="10">
        <f t="shared" si="71"/>
        <v>0</v>
      </c>
      <c r="AA158" s="10">
        <f t="shared" si="72"/>
        <v>0</v>
      </c>
      <c r="AL158" s="10">
        <f t="shared" si="73"/>
        <v>0</v>
      </c>
      <c r="AW158" s="10">
        <f t="shared" si="74"/>
        <v>0</v>
      </c>
      <c r="AX158" s="11"/>
      <c r="AY158" s="11"/>
      <c r="AZ158" s="11"/>
      <c r="BA158" s="11"/>
      <c r="BB158" s="11"/>
    </row>
    <row r="159" spans="1:54" x14ac:dyDescent="0.4">
      <c r="B159" s="8">
        <f t="shared" si="70"/>
        <v>0</v>
      </c>
      <c r="D159" s="13"/>
      <c r="E159" s="13"/>
      <c r="P159" s="10">
        <f t="shared" si="71"/>
        <v>0</v>
      </c>
      <c r="AA159" s="10">
        <f t="shared" si="72"/>
        <v>0</v>
      </c>
      <c r="AL159" s="10">
        <f t="shared" si="73"/>
        <v>0</v>
      </c>
      <c r="AW159" s="10">
        <f t="shared" si="74"/>
        <v>0</v>
      </c>
      <c r="AX159" s="11"/>
      <c r="AY159" s="11"/>
      <c r="AZ159" s="11"/>
      <c r="BA159" s="11"/>
      <c r="BB159" s="11"/>
    </row>
    <row r="160" spans="1:54" x14ac:dyDescent="0.4">
      <c r="B160" s="8">
        <f t="shared" si="70"/>
        <v>0</v>
      </c>
      <c r="D160" s="13"/>
      <c r="E160" s="13"/>
      <c r="P160" s="10">
        <f t="shared" si="71"/>
        <v>0</v>
      </c>
      <c r="AA160" s="10">
        <f t="shared" si="72"/>
        <v>0</v>
      </c>
      <c r="AL160" s="10">
        <f t="shared" si="73"/>
        <v>0</v>
      </c>
      <c r="AW160" s="10">
        <f t="shared" si="74"/>
        <v>0</v>
      </c>
      <c r="AX160" s="11"/>
      <c r="AY160" s="11"/>
      <c r="AZ160" s="11"/>
      <c r="BA160" s="11"/>
      <c r="BB160" s="11"/>
    </row>
    <row r="161" spans="1:54" s="6" customFormat="1" x14ac:dyDescent="0.4">
      <c r="A161" s="3" t="s">
        <v>19</v>
      </c>
      <c r="B161" s="7"/>
      <c r="C161" s="4"/>
      <c r="D161" s="5"/>
      <c r="E161" s="5"/>
      <c r="F161" s="22" t="s">
        <v>4</v>
      </c>
      <c r="G161" s="22"/>
      <c r="H161" s="22"/>
      <c r="I161" s="22"/>
      <c r="J161" s="22"/>
      <c r="K161" s="22"/>
      <c r="L161" s="22"/>
      <c r="M161" s="22"/>
      <c r="N161" s="22"/>
      <c r="O161" s="22"/>
      <c r="P161" s="22"/>
      <c r="Q161" s="22" t="s">
        <v>5</v>
      </c>
      <c r="R161" s="22"/>
      <c r="S161" s="22"/>
      <c r="T161" s="22"/>
      <c r="U161" s="22"/>
      <c r="V161" s="22"/>
      <c r="W161" s="22"/>
      <c r="X161" s="22"/>
      <c r="Y161" s="22"/>
      <c r="Z161" s="22"/>
      <c r="AA161" s="22"/>
      <c r="AB161" s="22" t="s">
        <v>6</v>
      </c>
      <c r="AC161" s="22"/>
      <c r="AD161" s="22"/>
      <c r="AE161" s="22"/>
      <c r="AF161" s="22"/>
      <c r="AG161" s="22"/>
      <c r="AH161" s="22"/>
      <c r="AI161" s="22"/>
      <c r="AJ161" s="22"/>
      <c r="AK161" s="22"/>
      <c r="AL161" s="22"/>
      <c r="AM161" s="22" t="s">
        <v>7</v>
      </c>
      <c r="AN161" s="22"/>
      <c r="AO161" s="22"/>
      <c r="AP161" s="22"/>
      <c r="AQ161" s="22"/>
      <c r="AR161" s="22"/>
      <c r="AS161" s="22"/>
      <c r="AT161" s="22"/>
      <c r="AU161" s="22"/>
      <c r="AV161" s="22"/>
      <c r="AW161" s="22"/>
      <c r="AX161" s="21" t="s">
        <v>9</v>
      </c>
      <c r="AY161" s="21"/>
      <c r="AZ161" s="21"/>
      <c r="BA161" s="21"/>
    </row>
    <row r="162" spans="1:54" s="6" customFormat="1" x14ac:dyDescent="0.4">
      <c r="A162" s="2" t="s">
        <v>8</v>
      </c>
      <c r="B162" s="8" t="s">
        <v>3</v>
      </c>
      <c r="C162" s="2" t="s">
        <v>0</v>
      </c>
      <c r="D162" s="6" t="s">
        <v>1</v>
      </c>
      <c r="E162" s="6" t="s">
        <v>10</v>
      </c>
      <c r="F162" s="2">
        <v>1</v>
      </c>
      <c r="G162" s="2">
        <v>2</v>
      </c>
      <c r="H162" s="2">
        <v>3</v>
      </c>
      <c r="I162" s="2">
        <v>4</v>
      </c>
      <c r="J162" s="2">
        <v>5</v>
      </c>
      <c r="K162" s="2">
        <v>6</v>
      </c>
      <c r="L162" s="2">
        <v>7</v>
      </c>
      <c r="M162" s="2">
        <v>8</v>
      </c>
      <c r="N162" s="2">
        <v>9</v>
      </c>
      <c r="O162" s="2">
        <v>10</v>
      </c>
      <c r="P162" s="10" t="s">
        <v>2</v>
      </c>
      <c r="Q162" s="2">
        <v>1</v>
      </c>
      <c r="R162" s="2">
        <v>2</v>
      </c>
      <c r="S162" s="2">
        <v>3</v>
      </c>
      <c r="T162" s="2">
        <v>4</v>
      </c>
      <c r="U162" s="2">
        <v>5</v>
      </c>
      <c r="V162" s="2">
        <v>6</v>
      </c>
      <c r="W162" s="2">
        <v>7</v>
      </c>
      <c r="X162" s="2">
        <v>8</v>
      </c>
      <c r="Y162" s="2">
        <v>9</v>
      </c>
      <c r="Z162" s="2">
        <v>10</v>
      </c>
      <c r="AA162" s="10" t="s">
        <v>2</v>
      </c>
      <c r="AB162" s="2">
        <v>1</v>
      </c>
      <c r="AC162" s="2">
        <v>2</v>
      </c>
      <c r="AD162" s="2">
        <v>3</v>
      </c>
      <c r="AE162" s="2">
        <v>4</v>
      </c>
      <c r="AF162" s="2">
        <v>5</v>
      </c>
      <c r="AG162" s="2">
        <v>6</v>
      </c>
      <c r="AH162" s="2">
        <v>7</v>
      </c>
      <c r="AI162" s="2">
        <v>8</v>
      </c>
      <c r="AJ162" s="2">
        <v>9</v>
      </c>
      <c r="AK162" s="2">
        <v>10</v>
      </c>
      <c r="AL162" s="10" t="s">
        <v>2</v>
      </c>
      <c r="AM162" s="2">
        <v>1</v>
      </c>
      <c r="AN162" s="2">
        <v>2</v>
      </c>
      <c r="AO162" s="2">
        <v>3</v>
      </c>
      <c r="AP162" s="2">
        <v>4</v>
      </c>
      <c r="AQ162" s="2">
        <v>5</v>
      </c>
      <c r="AR162" s="2">
        <v>6</v>
      </c>
      <c r="AS162" s="2">
        <v>7</v>
      </c>
      <c r="AT162" s="2">
        <v>8</v>
      </c>
      <c r="AU162" s="2">
        <v>9</v>
      </c>
      <c r="AV162" s="2">
        <v>10</v>
      </c>
      <c r="AW162" s="10" t="s">
        <v>2</v>
      </c>
      <c r="AX162" s="12">
        <v>0</v>
      </c>
      <c r="AY162" s="12">
        <v>1</v>
      </c>
      <c r="AZ162" s="12">
        <v>2</v>
      </c>
      <c r="BA162" s="12">
        <v>3</v>
      </c>
      <c r="BB162" s="11"/>
    </row>
    <row r="163" spans="1:54" x14ac:dyDescent="0.4">
      <c r="A163" s="1">
        <v>1</v>
      </c>
      <c r="B163" s="8">
        <f t="shared" ref="B163:B169" si="79">SUM(P163+AA163+AL163+AW163)</f>
        <v>24</v>
      </c>
      <c r="C163" s="1">
        <v>604</v>
      </c>
      <c r="D163" s="13" t="s">
        <v>40</v>
      </c>
      <c r="E163" s="13" t="s">
        <v>26</v>
      </c>
      <c r="F163" s="1">
        <v>0</v>
      </c>
      <c r="G163" s="1">
        <v>5</v>
      </c>
      <c r="H163" s="1">
        <v>1</v>
      </c>
      <c r="I163" s="1">
        <v>0</v>
      </c>
      <c r="J163" s="1">
        <v>2</v>
      </c>
      <c r="K163" s="1">
        <v>0</v>
      </c>
      <c r="L163" s="1">
        <v>3</v>
      </c>
      <c r="P163" s="10">
        <f t="shared" ref="P163:P170" si="80">SUM(F163:O163)</f>
        <v>11</v>
      </c>
      <c r="Q163" s="1">
        <v>0</v>
      </c>
      <c r="R163" s="1">
        <v>2</v>
      </c>
      <c r="S163" s="1">
        <v>0</v>
      </c>
      <c r="T163" s="1">
        <v>0</v>
      </c>
      <c r="U163" s="1">
        <v>1</v>
      </c>
      <c r="V163" s="1">
        <v>0</v>
      </c>
      <c r="W163" s="1">
        <v>1</v>
      </c>
      <c r="AA163" s="10">
        <f t="shared" ref="AA163:AA170" si="81">SUM(Q163:Z163)</f>
        <v>4</v>
      </c>
      <c r="AB163" s="1">
        <v>0</v>
      </c>
      <c r="AC163" s="1">
        <v>3</v>
      </c>
      <c r="AD163" s="1">
        <v>0</v>
      </c>
      <c r="AE163" s="1">
        <v>0</v>
      </c>
      <c r="AF163" s="1">
        <v>0</v>
      </c>
      <c r="AG163" s="1">
        <v>0</v>
      </c>
      <c r="AH163" s="1">
        <v>1</v>
      </c>
      <c r="AL163" s="10">
        <f t="shared" ref="AL163:AL170" si="82">SUM(AB163:AK163)</f>
        <v>4</v>
      </c>
      <c r="AM163" s="1">
        <v>0</v>
      </c>
      <c r="AN163" s="1">
        <v>0</v>
      </c>
      <c r="AO163" s="1">
        <v>0</v>
      </c>
      <c r="AP163" s="1">
        <v>0</v>
      </c>
      <c r="AQ163" s="1">
        <v>2</v>
      </c>
      <c r="AR163" s="1">
        <v>0</v>
      </c>
      <c r="AS163" s="1">
        <v>3</v>
      </c>
      <c r="AW163" s="10">
        <f t="shared" ref="AW163:AW170" si="83">SUM(AM163:AV163)</f>
        <v>5</v>
      </c>
      <c r="AX163" s="11">
        <f t="shared" ref="AX163:AX170" si="84">COUNTIF(F163:O163,0)+COUNTIF(Q163:Z163,0)+COUNTIF(AB163:AK163,0)+COUNTIF(AM163:AV163,0)</f>
        <v>17</v>
      </c>
      <c r="AY163" s="11">
        <f t="shared" ref="AY163:AY170" si="85">COUNTIF(F163:O163,1)+COUNTIF(Q163:Z163,1)+COUNTIF(AB163:AK163,1)+COUNTIF(AM163:AV163,1)</f>
        <v>4</v>
      </c>
      <c r="AZ163" s="11">
        <f t="shared" ref="AZ163:AZ170" si="86">COUNTIF(F163:O163,2)+COUNTIF(Q163:Z163,2)+COUNTIF(AB163:AK163,2)+COUNTIF(AM163:AV163,2)</f>
        <v>3</v>
      </c>
      <c r="BA163" s="11">
        <f t="shared" ref="BA163:BA170" si="87">COUNTIF(F163:O163,3)+COUNTIF(Q163:Z163,3)+COUNTIF(AB163:AK163,3)+COUNTIF(AM163:AV163,3)</f>
        <v>3</v>
      </c>
      <c r="BB163" s="11"/>
    </row>
    <row r="164" spans="1:54" x14ac:dyDescent="0.4">
      <c r="A164" s="1">
        <v>2</v>
      </c>
      <c r="B164" s="8">
        <f t="shared" si="79"/>
        <v>37</v>
      </c>
      <c r="C164" s="1">
        <v>601</v>
      </c>
      <c r="D164" s="13" t="s">
        <v>25</v>
      </c>
      <c r="E164" s="13" t="s">
        <v>26</v>
      </c>
      <c r="F164" s="1">
        <v>0</v>
      </c>
      <c r="G164" s="1">
        <v>5</v>
      </c>
      <c r="H164" s="1">
        <v>0</v>
      </c>
      <c r="I164" s="1">
        <v>0</v>
      </c>
      <c r="J164" s="1">
        <v>3</v>
      </c>
      <c r="K164" s="1">
        <v>1</v>
      </c>
      <c r="L164" s="1">
        <v>5</v>
      </c>
      <c r="P164" s="10">
        <f t="shared" si="80"/>
        <v>14</v>
      </c>
      <c r="Q164" s="1">
        <v>0</v>
      </c>
      <c r="R164" s="1">
        <v>0</v>
      </c>
      <c r="S164" s="1">
        <v>0</v>
      </c>
      <c r="T164" s="1">
        <v>1</v>
      </c>
      <c r="U164" s="1">
        <v>2</v>
      </c>
      <c r="V164" s="1">
        <v>0</v>
      </c>
      <c r="W164" s="1">
        <v>3</v>
      </c>
      <c r="AA164" s="10">
        <f t="shared" si="81"/>
        <v>6</v>
      </c>
      <c r="AB164" s="1">
        <v>0</v>
      </c>
      <c r="AC164" s="1">
        <v>0</v>
      </c>
      <c r="AD164" s="1">
        <v>0</v>
      </c>
      <c r="AE164" s="1">
        <v>1</v>
      </c>
      <c r="AF164" s="1">
        <v>0</v>
      </c>
      <c r="AG164" s="1">
        <v>0</v>
      </c>
      <c r="AH164" s="1">
        <v>3</v>
      </c>
      <c r="AL164" s="10">
        <f t="shared" si="82"/>
        <v>4</v>
      </c>
      <c r="AM164" s="1">
        <v>0</v>
      </c>
      <c r="AN164" s="1">
        <v>3</v>
      </c>
      <c r="AO164" s="1">
        <v>3</v>
      </c>
      <c r="AP164" s="1">
        <v>1</v>
      </c>
      <c r="AQ164" s="1">
        <v>1</v>
      </c>
      <c r="AR164" s="1">
        <v>2</v>
      </c>
      <c r="AS164" s="1">
        <v>3</v>
      </c>
      <c r="AW164" s="10">
        <f t="shared" si="83"/>
        <v>13</v>
      </c>
      <c r="AX164" s="11">
        <f t="shared" si="84"/>
        <v>13</v>
      </c>
      <c r="AY164" s="11">
        <f t="shared" si="85"/>
        <v>5</v>
      </c>
      <c r="AZ164" s="11">
        <f t="shared" si="86"/>
        <v>2</v>
      </c>
      <c r="BA164" s="11">
        <f t="shared" si="87"/>
        <v>6</v>
      </c>
      <c r="BB164" s="11"/>
    </row>
    <row r="165" spans="1:54" x14ac:dyDescent="0.4">
      <c r="A165" s="1">
        <v>3</v>
      </c>
      <c r="B165" s="8">
        <f t="shared" si="79"/>
        <v>46</v>
      </c>
      <c r="C165" s="1">
        <v>602</v>
      </c>
      <c r="D165" s="13" t="s">
        <v>30</v>
      </c>
      <c r="E165" s="13" t="s">
        <v>26</v>
      </c>
      <c r="F165" s="1">
        <v>0</v>
      </c>
      <c r="G165" s="1">
        <v>3</v>
      </c>
      <c r="H165" s="1">
        <v>1</v>
      </c>
      <c r="I165" s="1">
        <v>2</v>
      </c>
      <c r="J165" s="1">
        <v>1</v>
      </c>
      <c r="K165" s="1">
        <v>2</v>
      </c>
      <c r="L165" s="1">
        <v>2</v>
      </c>
      <c r="P165" s="10">
        <f t="shared" si="80"/>
        <v>11</v>
      </c>
      <c r="Q165" s="1">
        <v>0</v>
      </c>
      <c r="R165" s="1">
        <v>1</v>
      </c>
      <c r="S165" s="1">
        <v>3</v>
      </c>
      <c r="T165" s="1">
        <v>0</v>
      </c>
      <c r="U165" s="1">
        <v>0</v>
      </c>
      <c r="V165" s="1">
        <v>0</v>
      </c>
      <c r="W165" s="1">
        <v>3</v>
      </c>
      <c r="AA165" s="10">
        <f t="shared" si="81"/>
        <v>7</v>
      </c>
      <c r="AB165" s="1">
        <v>0</v>
      </c>
      <c r="AC165" s="1">
        <v>5</v>
      </c>
      <c r="AD165" s="1">
        <v>1</v>
      </c>
      <c r="AE165" s="1">
        <v>0</v>
      </c>
      <c r="AF165" s="1">
        <v>3</v>
      </c>
      <c r="AG165" s="1">
        <v>2</v>
      </c>
      <c r="AH165" s="1">
        <v>2</v>
      </c>
      <c r="AL165" s="10">
        <f t="shared" si="82"/>
        <v>13</v>
      </c>
      <c r="AM165" s="1">
        <v>0</v>
      </c>
      <c r="AN165" s="1">
        <v>5</v>
      </c>
      <c r="AO165" s="1">
        <v>0</v>
      </c>
      <c r="AP165" s="1">
        <v>0</v>
      </c>
      <c r="AQ165" s="1">
        <v>3</v>
      </c>
      <c r="AR165" s="1">
        <v>2</v>
      </c>
      <c r="AS165" s="1">
        <v>5</v>
      </c>
      <c r="AW165" s="10">
        <f t="shared" si="83"/>
        <v>15</v>
      </c>
      <c r="AX165" s="11">
        <f t="shared" si="84"/>
        <v>10</v>
      </c>
      <c r="AY165" s="11">
        <f t="shared" si="85"/>
        <v>4</v>
      </c>
      <c r="AZ165" s="11">
        <f t="shared" si="86"/>
        <v>6</v>
      </c>
      <c r="BA165" s="11">
        <f t="shared" si="87"/>
        <v>5</v>
      </c>
      <c r="BB165" s="11"/>
    </row>
    <row r="166" spans="1:54" x14ac:dyDescent="0.4">
      <c r="A166" s="1">
        <v>4</v>
      </c>
      <c r="B166" s="8">
        <f t="shared" si="79"/>
        <v>64</v>
      </c>
      <c r="C166" s="1">
        <v>606</v>
      </c>
      <c r="D166" s="13" t="s">
        <v>85</v>
      </c>
      <c r="E166" s="13" t="s">
        <v>35</v>
      </c>
      <c r="F166" s="1">
        <v>0</v>
      </c>
      <c r="G166" s="1">
        <v>5</v>
      </c>
      <c r="H166" s="1">
        <v>1</v>
      </c>
      <c r="I166" s="1">
        <v>5</v>
      </c>
      <c r="J166" s="1">
        <v>3</v>
      </c>
      <c r="K166" s="1">
        <v>3</v>
      </c>
      <c r="L166" s="1">
        <v>5</v>
      </c>
      <c r="P166" s="10">
        <f t="shared" si="80"/>
        <v>22</v>
      </c>
      <c r="Q166" s="1">
        <v>0</v>
      </c>
      <c r="R166" s="1">
        <v>5</v>
      </c>
      <c r="S166" s="1">
        <v>2</v>
      </c>
      <c r="T166" s="1">
        <v>2</v>
      </c>
      <c r="U166" s="1">
        <v>3</v>
      </c>
      <c r="V166" s="1">
        <v>3</v>
      </c>
      <c r="W166" s="1">
        <v>5</v>
      </c>
      <c r="AA166" s="10">
        <f t="shared" si="81"/>
        <v>20</v>
      </c>
      <c r="AB166" s="1">
        <v>0</v>
      </c>
      <c r="AC166" s="1">
        <v>1</v>
      </c>
      <c r="AD166" s="1">
        <v>0</v>
      </c>
      <c r="AE166" s="1">
        <v>1</v>
      </c>
      <c r="AF166" s="1">
        <v>3</v>
      </c>
      <c r="AG166" s="1">
        <v>2</v>
      </c>
      <c r="AH166" s="1">
        <v>3</v>
      </c>
      <c r="AL166" s="10">
        <f t="shared" si="82"/>
        <v>10</v>
      </c>
      <c r="AM166" s="1">
        <v>0</v>
      </c>
      <c r="AN166" s="1">
        <v>5</v>
      </c>
      <c r="AO166" s="1">
        <v>0</v>
      </c>
      <c r="AP166" s="1">
        <v>0</v>
      </c>
      <c r="AQ166" s="1">
        <v>3</v>
      </c>
      <c r="AR166" s="1">
        <v>1</v>
      </c>
      <c r="AS166" s="1">
        <v>3</v>
      </c>
      <c r="AW166" s="10">
        <f t="shared" si="83"/>
        <v>12</v>
      </c>
      <c r="AX166" s="11">
        <f t="shared" si="84"/>
        <v>7</v>
      </c>
      <c r="AY166" s="11">
        <f t="shared" si="85"/>
        <v>4</v>
      </c>
      <c r="AZ166" s="11">
        <f t="shared" si="86"/>
        <v>3</v>
      </c>
      <c r="BA166" s="11">
        <f t="shared" si="87"/>
        <v>8</v>
      </c>
      <c r="BB166" s="11"/>
    </row>
    <row r="167" spans="1:54" x14ac:dyDescent="0.4">
      <c r="A167" s="1">
        <v>5</v>
      </c>
      <c r="B167" s="8">
        <f t="shared" si="79"/>
        <v>79</v>
      </c>
      <c r="C167" s="1">
        <v>603</v>
      </c>
      <c r="D167" s="13" t="s">
        <v>32</v>
      </c>
      <c r="E167" s="13" t="s">
        <v>33</v>
      </c>
      <c r="F167" s="1">
        <v>0</v>
      </c>
      <c r="G167" s="1">
        <v>5</v>
      </c>
      <c r="H167" s="1">
        <v>3</v>
      </c>
      <c r="I167" s="1">
        <v>5</v>
      </c>
      <c r="J167" s="1">
        <v>5</v>
      </c>
      <c r="K167" s="1">
        <v>1</v>
      </c>
      <c r="L167" s="1">
        <v>5</v>
      </c>
      <c r="P167" s="10">
        <f t="shared" si="80"/>
        <v>24</v>
      </c>
      <c r="Q167" s="1">
        <v>1</v>
      </c>
      <c r="R167" s="1">
        <v>5</v>
      </c>
      <c r="S167" s="1">
        <v>3</v>
      </c>
      <c r="T167" s="1">
        <v>1</v>
      </c>
      <c r="U167" s="1">
        <v>2</v>
      </c>
      <c r="V167" s="1">
        <v>3</v>
      </c>
      <c r="W167" s="1">
        <v>5</v>
      </c>
      <c r="AA167" s="10">
        <f t="shared" si="81"/>
        <v>20</v>
      </c>
      <c r="AB167" s="1">
        <v>0</v>
      </c>
      <c r="AC167" s="1">
        <v>5</v>
      </c>
      <c r="AD167" s="1">
        <v>2</v>
      </c>
      <c r="AE167" s="1">
        <v>2</v>
      </c>
      <c r="AF167" s="1">
        <v>3</v>
      </c>
      <c r="AG167" s="1">
        <v>1</v>
      </c>
      <c r="AH167" s="1">
        <v>5</v>
      </c>
      <c r="AL167" s="10">
        <f t="shared" si="82"/>
        <v>18</v>
      </c>
      <c r="AM167" s="1">
        <v>0</v>
      </c>
      <c r="AN167" s="1">
        <v>5</v>
      </c>
      <c r="AO167" s="1">
        <v>3</v>
      </c>
      <c r="AP167" s="1">
        <v>0</v>
      </c>
      <c r="AQ167" s="1">
        <v>3</v>
      </c>
      <c r="AR167" s="1">
        <v>1</v>
      </c>
      <c r="AS167" s="1">
        <v>5</v>
      </c>
      <c r="AW167" s="10">
        <f t="shared" si="83"/>
        <v>17</v>
      </c>
      <c r="AX167" s="11">
        <f t="shared" si="84"/>
        <v>4</v>
      </c>
      <c r="AY167" s="11">
        <f t="shared" si="85"/>
        <v>5</v>
      </c>
      <c r="AZ167" s="11">
        <f t="shared" si="86"/>
        <v>3</v>
      </c>
      <c r="BA167" s="11">
        <f t="shared" si="87"/>
        <v>6</v>
      </c>
      <c r="BB167" s="11"/>
    </row>
    <row r="168" spans="1:54" x14ac:dyDescent="0.4">
      <c r="A168" s="1">
        <v>6</v>
      </c>
      <c r="B168" s="8">
        <f t="shared" si="79"/>
        <v>98</v>
      </c>
      <c r="C168" s="18">
        <v>608</v>
      </c>
      <c r="D168" s="17" t="s">
        <v>77</v>
      </c>
      <c r="E168" s="17" t="s">
        <v>26</v>
      </c>
      <c r="F168" s="1">
        <v>3</v>
      </c>
      <c r="G168" s="1">
        <v>5</v>
      </c>
      <c r="H168" s="1">
        <v>5</v>
      </c>
      <c r="I168" s="1">
        <v>2</v>
      </c>
      <c r="J168" s="1">
        <v>3</v>
      </c>
      <c r="K168" s="1">
        <v>3</v>
      </c>
      <c r="L168" s="1">
        <v>5</v>
      </c>
      <c r="P168" s="10">
        <f t="shared" si="80"/>
        <v>26</v>
      </c>
      <c r="Q168" s="1">
        <v>1</v>
      </c>
      <c r="R168" s="1">
        <v>5</v>
      </c>
      <c r="S168" s="1">
        <v>3</v>
      </c>
      <c r="T168" s="1">
        <v>3</v>
      </c>
      <c r="U168" s="1">
        <v>5</v>
      </c>
      <c r="V168" s="1">
        <v>3</v>
      </c>
      <c r="W168" s="1">
        <v>5</v>
      </c>
      <c r="AA168" s="10">
        <f t="shared" si="81"/>
        <v>25</v>
      </c>
      <c r="AB168" s="1">
        <v>0</v>
      </c>
      <c r="AC168" s="1">
        <v>5</v>
      </c>
      <c r="AD168" s="1">
        <v>3</v>
      </c>
      <c r="AE168" s="1">
        <v>5</v>
      </c>
      <c r="AF168" s="1">
        <v>2</v>
      </c>
      <c r="AG168" s="1">
        <v>3</v>
      </c>
      <c r="AH168" s="1">
        <v>5</v>
      </c>
      <c r="AL168" s="10">
        <f t="shared" si="82"/>
        <v>23</v>
      </c>
      <c r="AM168" s="1">
        <v>0</v>
      </c>
      <c r="AN168" s="1">
        <v>5</v>
      </c>
      <c r="AO168" s="1">
        <v>3</v>
      </c>
      <c r="AP168" s="1">
        <v>3</v>
      </c>
      <c r="AQ168" s="1">
        <v>5</v>
      </c>
      <c r="AR168" s="1">
        <v>3</v>
      </c>
      <c r="AS168" s="1">
        <v>5</v>
      </c>
      <c r="AW168" s="10">
        <f t="shared" si="83"/>
        <v>24</v>
      </c>
      <c r="AX168" s="11">
        <f t="shared" si="84"/>
        <v>2</v>
      </c>
      <c r="AY168" s="11">
        <f t="shared" si="85"/>
        <v>1</v>
      </c>
      <c r="AZ168" s="11">
        <f t="shared" si="86"/>
        <v>2</v>
      </c>
      <c r="BA168" s="11">
        <f t="shared" si="87"/>
        <v>11</v>
      </c>
      <c r="BB168" s="11"/>
    </row>
    <row r="169" spans="1:54" x14ac:dyDescent="0.4">
      <c r="A169" s="1">
        <v>7</v>
      </c>
      <c r="B169" s="8">
        <f t="shared" si="79"/>
        <v>120</v>
      </c>
      <c r="C169" s="1">
        <v>605</v>
      </c>
      <c r="D169" s="17" t="s">
        <v>83</v>
      </c>
      <c r="E169" s="13" t="s">
        <v>39</v>
      </c>
      <c r="F169" s="1">
        <v>5</v>
      </c>
      <c r="G169" s="1">
        <v>5</v>
      </c>
      <c r="H169" s="1">
        <v>5</v>
      </c>
      <c r="I169" s="1">
        <v>5</v>
      </c>
      <c r="J169" s="1">
        <v>5</v>
      </c>
      <c r="K169" s="1">
        <v>5</v>
      </c>
      <c r="L169" s="1">
        <v>5</v>
      </c>
      <c r="P169" s="10">
        <f t="shared" si="80"/>
        <v>35</v>
      </c>
      <c r="Q169" s="1">
        <v>2</v>
      </c>
      <c r="R169" s="1">
        <v>5</v>
      </c>
      <c r="S169" s="1">
        <v>3</v>
      </c>
      <c r="T169" s="1">
        <v>5</v>
      </c>
      <c r="U169" s="1">
        <v>5</v>
      </c>
      <c r="V169" s="1">
        <v>5</v>
      </c>
      <c r="W169" s="1">
        <v>5</v>
      </c>
      <c r="AA169" s="10">
        <f t="shared" si="81"/>
        <v>30</v>
      </c>
      <c r="AB169" s="1">
        <v>1</v>
      </c>
      <c r="AC169" s="1">
        <v>5</v>
      </c>
      <c r="AD169" s="1">
        <v>3</v>
      </c>
      <c r="AE169" s="1">
        <v>3</v>
      </c>
      <c r="AF169" s="1">
        <v>3</v>
      </c>
      <c r="AG169" s="1">
        <v>5</v>
      </c>
      <c r="AH169" s="1">
        <v>5</v>
      </c>
      <c r="AL169" s="10">
        <f t="shared" si="82"/>
        <v>25</v>
      </c>
      <c r="AM169" s="1">
        <v>0</v>
      </c>
      <c r="AN169" s="1">
        <v>5</v>
      </c>
      <c r="AO169" s="1">
        <v>5</v>
      </c>
      <c r="AP169" s="1">
        <v>5</v>
      </c>
      <c r="AQ169" s="1">
        <v>5</v>
      </c>
      <c r="AR169" s="1">
        <v>5</v>
      </c>
      <c r="AS169" s="1">
        <v>5</v>
      </c>
      <c r="AW169" s="10">
        <f t="shared" si="83"/>
        <v>30</v>
      </c>
      <c r="AX169" s="11">
        <f t="shared" si="84"/>
        <v>1</v>
      </c>
      <c r="AY169" s="11">
        <f t="shared" si="85"/>
        <v>1</v>
      </c>
      <c r="AZ169" s="11">
        <f t="shared" si="86"/>
        <v>1</v>
      </c>
      <c r="BA169" s="11">
        <f t="shared" si="87"/>
        <v>4</v>
      </c>
      <c r="BB169" s="11"/>
    </row>
    <row r="170" spans="1:54" x14ac:dyDescent="0.4">
      <c r="A170" s="1">
        <v>8</v>
      </c>
      <c r="B170" s="8" t="s">
        <v>115</v>
      </c>
      <c r="C170" s="1">
        <v>607</v>
      </c>
      <c r="D170" s="13" t="s">
        <v>104</v>
      </c>
      <c r="E170" s="13" t="s">
        <v>37</v>
      </c>
      <c r="F170" s="1">
        <v>5</v>
      </c>
      <c r="G170" s="1">
        <v>5</v>
      </c>
      <c r="H170" s="1">
        <v>5</v>
      </c>
      <c r="I170" s="1">
        <v>5</v>
      </c>
      <c r="J170" s="1">
        <v>5</v>
      </c>
      <c r="K170" s="1">
        <v>5</v>
      </c>
      <c r="L170" s="1">
        <v>5</v>
      </c>
      <c r="P170" s="10">
        <f t="shared" si="80"/>
        <v>35</v>
      </c>
      <c r="Q170" s="1">
        <v>0</v>
      </c>
      <c r="R170" s="1">
        <v>5</v>
      </c>
      <c r="S170" s="1">
        <v>5</v>
      </c>
      <c r="T170" s="1">
        <v>5</v>
      </c>
      <c r="U170" s="1">
        <v>5</v>
      </c>
      <c r="V170" s="1">
        <v>5</v>
      </c>
      <c r="W170" s="1">
        <v>5</v>
      </c>
      <c r="AA170" s="10">
        <f t="shared" si="81"/>
        <v>30</v>
      </c>
      <c r="AB170" s="1">
        <v>1</v>
      </c>
      <c r="AC170" s="1">
        <v>5</v>
      </c>
      <c r="AD170" s="1">
        <v>99</v>
      </c>
      <c r="AE170" s="1">
        <v>99</v>
      </c>
      <c r="AF170" s="1">
        <v>99</v>
      </c>
      <c r="AG170" s="1">
        <v>99</v>
      </c>
      <c r="AH170" s="1">
        <v>99</v>
      </c>
      <c r="AL170" s="10">
        <f t="shared" si="82"/>
        <v>501</v>
      </c>
      <c r="AM170" s="1">
        <v>0</v>
      </c>
      <c r="AN170" s="1">
        <v>0</v>
      </c>
      <c r="AO170" s="1">
        <v>0</v>
      </c>
      <c r="AP170" s="1">
        <v>0</v>
      </c>
      <c r="AQ170" s="1">
        <v>0</v>
      </c>
      <c r="AR170" s="1">
        <v>0</v>
      </c>
      <c r="AS170" s="1">
        <v>0</v>
      </c>
      <c r="AW170" s="10">
        <f t="shared" si="83"/>
        <v>0</v>
      </c>
      <c r="AX170" s="11">
        <f t="shared" si="84"/>
        <v>8</v>
      </c>
      <c r="AY170" s="11">
        <f t="shared" si="85"/>
        <v>1</v>
      </c>
      <c r="AZ170" s="11">
        <f t="shared" si="86"/>
        <v>0</v>
      </c>
      <c r="BA170" s="11">
        <f t="shared" si="87"/>
        <v>0</v>
      </c>
      <c r="BB170" s="11"/>
    </row>
    <row r="171" spans="1:54" x14ac:dyDescent="0.4">
      <c r="B171" s="8">
        <f t="shared" ref="B171:B177" si="88">SUM(P171+AA171+AL171+AW171)</f>
        <v>0</v>
      </c>
      <c r="D171" s="13"/>
      <c r="E171" s="13"/>
      <c r="P171" s="10">
        <f t="shared" ref="P171:P177" si="89">SUM(F171:O171)</f>
        <v>0</v>
      </c>
      <c r="AA171" s="10">
        <f t="shared" ref="AA171:AA177" si="90">SUM(Q171:Z171)</f>
        <v>0</v>
      </c>
      <c r="AL171" s="10">
        <f t="shared" ref="AL171:AL177" si="91">SUM(AB171:AK171)</f>
        <v>0</v>
      </c>
      <c r="AW171" s="10">
        <f t="shared" ref="AW171:AW177" si="92">SUM(AM171:AV171)</f>
        <v>0</v>
      </c>
      <c r="AX171" s="11"/>
      <c r="AY171" s="11"/>
      <c r="AZ171" s="11"/>
      <c r="BA171" s="11"/>
    </row>
    <row r="172" spans="1:54" x14ac:dyDescent="0.4">
      <c r="B172" s="8">
        <f t="shared" si="88"/>
        <v>0</v>
      </c>
      <c r="D172" s="13"/>
      <c r="E172" s="13"/>
      <c r="P172" s="10">
        <f t="shared" si="89"/>
        <v>0</v>
      </c>
      <c r="AA172" s="10">
        <f t="shared" si="90"/>
        <v>0</v>
      </c>
      <c r="AL172" s="10">
        <f t="shared" si="91"/>
        <v>0</v>
      </c>
      <c r="AW172" s="10">
        <f t="shared" si="92"/>
        <v>0</v>
      </c>
      <c r="AX172" s="11"/>
      <c r="AY172" s="11"/>
      <c r="AZ172" s="11"/>
      <c r="BA172" s="11"/>
    </row>
    <row r="173" spans="1:54" x14ac:dyDescent="0.4">
      <c r="B173" s="8">
        <f t="shared" si="88"/>
        <v>0</v>
      </c>
      <c r="D173" s="13"/>
      <c r="E173" s="13"/>
      <c r="P173" s="10">
        <f t="shared" si="89"/>
        <v>0</v>
      </c>
      <c r="AA173" s="10">
        <f t="shared" si="90"/>
        <v>0</v>
      </c>
      <c r="AL173" s="10">
        <f t="shared" si="91"/>
        <v>0</v>
      </c>
      <c r="AW173" s="10">
        <f t="shared" si="92"/>
        <v>0</v>
      </c>
      <c r="AX173" s="11"/>
      <c r="AY173" s="11"/>
      <c r="AZ173" s="11"/>
      <c r="BA173" s="11"/>
    </row>
    <row r="174" spans="1:54" x14ac:dyDescent="0.4">
      <c r="B174" s="8">
        <f t="shared" si="88"/>
        <v>0</v>
      </c>
      <c r="D174" s="13"/>
      <c r="E174" s="13"/>
      <c r="P174" s="10">
        <f t="shared" si="89"/>
        <v>0</v>
      </c>
      <c r="AA174" s="10">
        <f t="shared" si="90"/>
        <v>0</v>
      </c>
      <c r="AL174" s="10">
        <f t="shared" si="91"/>
        <v>0</v>
      </c>
      <c r="AW174" s="10">
        <f t="shared" si="92"/>
        <v>0</v>
      </c>
      <c r="AX174" s="11"/>
      <c r="AY174" s="11"/>
      <c r="AZ174" s="11"/>
      <c r="BA174" s="11"/>
    </row>
    <row r="175" spans="1:54" x14ac:dyDescent="0.4">
      <c r="B175" s="8">
        <f t="shared" si="88"/>
        <v>0</v>
      </c>
      <c r="D175" s="13"/>
      <c r="E175" s="13"/>
      <c r="P175" s="10">
        <f t="shared" si="89"/>
        <v>0</v>
      </c>
      <c r="AA175" s="10">
        <f t="shared" si="90"/>
        <v>0</v>
      </c>
      <c r="AL175" s="10">
        <f t="shared" si="91"/>
        <v>0</v>
      </c>
      <c r="AW175" s="10">
        <f t="shared" si="92"/>
        <v>0</v>
      </c>
      <c r="AX175" s="11"/>
      <c r="AY175" s="11"/>
      <c r="AZ175" s="11"/>
      <c r="BA175" s="11"/>
    </row>
    <row r="176" spans="1:54" x14ac:dyDescent="0.4">
      <c r="B176" s="8">
        <f t="shared" si="88"/>
        <v>0</v>
      </c>
      <c r="D176" s="13"/>
      <c r="E176" s="13"/>
      <c r="P176" s="10">
        <f t="shared" si="89"/>
        <v>0</v>
      </c>
      <c r="AA176" s="10">
        <f t="shared" si="90"/>
        <v>0</v>
      </c>
      <c r="AL176" s="10">
        <f t="shared" si="91"/>
        <v>0</v>
      </c>
      <c r="AW176" s="10">
        <f t="shared" si="92"/>
        <v>0</v>
      </c>
      <c r="AX176" s="11"/>
      <c r="AY176" s="11"/>
      <c r="AZ176" s="11"/>
      <c r="BA176" s="11"/>
    </row>
    <row r="177" spans="1:54" x14ac:dyDescent="0.4">
      <c r="B177" s="8">
        <f t="shared" si="88"/>
        <v>0</v>
      </c>
      <c r="D177" s="13"/>
      <c r="E177" s="13"/>
      <c r="P177" s="10">
        <f t="shared" si="89"/>
        <v>0</v>
      </c>
      <c r="AA177" s="10">
        <f t="shared" si="90"/>
        <v>0</v>
      </c>
      <c r="AL177" s="10">
        <f t="shared" si="91"/>
        <v>0</v>
      </c>
      <c r="AW177" s="10">
        <f t="shared" si="92"/>
        <v>0</v>
      </c>
      <c r="AX177" s="11"/>
      <c r="AY177" s="11"/>
      <c r="AZ177" s="11"/>
      <c r="BA177" s="11"/>
    </row>
    <row r="178" spans="1:54" s="6" customFormat="1" x14ac:dyDescent="0.4">
      <c r="A178" s="3" t="s">
        <v>20</v>
      </c>
      <c r="B178" s="9"/>
      <c r="C178" s="4"/>
      <c r="D178" s="5"/>
      <c r="E178" s="5"/>
      <c r="F178" s="22" t="s">
        <v>4</v>
      </c>
      <c r="G178" s="22"/>
      <c r="H178" s="22"/>
      <c r="I178" s="22"/>
      <c r="J178" s="22"/>
      <c r="K178" s="22"/>
      <c r="L178" s="22"/>
      <c r="M178" s="22"/>
      <c r="N178" s="22"/>
      <c r="O178" s="22"/>
      <c r="P178" s="22"/>
      <c r="Q178" s="22" t="s">
        <v>5</v>
      </c>
      <c r="R178" s="22"/>
      <c r="S178" s="22"/>
      <c r="T178" s="22"/>
      <c r="U178" s="22"/>
      <c r="V178" s="22"/>
      <c r="W178" s="22"/>
      <c r="X178" s="22"/>
      <c r="Y178" s="22"/>
      <c r="Z178" s="22"/>
      <c r="AA178" s="22"/>
      <c r="AB178" s="22" t="s">
        <v>6</v>
      </c>
      <c r="AC178" s="22"/>
      <c r="AD178" s="22"/>
      <c r="AE178" s="22"/>
      <c r="AF178" s="22"/>
      <c r="AG178" s="22"/>
      <c r="AH178" s="22"/>
      <c r="AI178" s="22"/>
      <c r="AJ178" s="22"/>
      <c r="AK178" s="22"/>
      <c r="AL178" s="22"/>
      <c r="AM178" s="22" t="s">
        <v>7</v>
      </c>
      <c r="AN178" s="22"/>
      <c r="AO178" s="22"/>
      <c r="AP178" s="22"/>
      <c r="AQ178" s="22"/>
      <c r="AR178" s="22"/>
      <c r="AS178" s="22"/>
      <c r="AT178" s="22"/>
      <c r="AU178" s="22"/>
      <c r="AV178" s="22"/>
      <c r="AW178" s="22"/>
      <c r="AX178" s="21" t="s">
        <v>9</v>
      </c>
      <c r="AY178" s="21"/>
      <c r="AZ178" s="21"/>
      <c r="BA178" s="21"/>
    </row>
    <row r="179" spans="1:54" s="6" customFormat="1" x14ac:dyDescent="0.4">
      <c r="A179" s="2" t="s">
        <v>8</v>
      </c>
      <c r="B179" s="8" t="s">
        <v>3</v>
      </c>
      <c r="C179" s="2" t="s">
        <v>0</v>
      </c>
      <c r="D179" s="6" t="s">
        <v>1</v>
      </c>
      <c r="E179" s="6" t="s">
        <v>10</v>
      </c>
      <c r="F179" s="2">
        <v>1</v>
      </c>
      <c r="G179" s="2">
        <v>2</v>
      </c>
      <c r="H179" s="2">
        <v>3</v>
      </c>
      <c r="I179" s="2">
        <v>4</v>
      </c>
      <c r="J179" s="2">
        <v>5</v>
      </c>
      <c r="K179" s="2">
        <v>6</v>
      </c>
      <c r="L179" s="2">
        <v>7</v>
      </c>
      <c r="M179" s="2">
        <v>8</v>
      </c>
      <c r="N179" s="2">
        <v>9</v>
      </c>
      <c r="O179" s="2">
        <v>10</v>
      </c>
      <c r="P179" s="10" t="s">
        <v>2</v>
      </c>
      <c r="Q179" s="2">
        <v>1</v>
      </c>
      <c r="R179" s="2">
        <v>2</v>
      </c>
      <c r="S179" s="2">
        <v>3</v>
      </c>
      <c r="T179" s="2">
        <v>4</v>
      </c>
      <c r="U179" s="2">
        <v>5</v>
      </c>
      <c r="V179" s="2">
        <v>6</v>
      </c>
      <c r="W179" s="2">
        <v>7</v>
      </c>
      <c r="X179" s="2">
        <v>8</v>
      </c>
      <c r="Y179" s="2">
        <v>9</v>
      </c>
      <c r="Z179" s="2">
        <v>10</v>
      </c>
      <c r="AA179" s="10" t="s">
        <v>2</v>
      </c>
      <c r="AB179" s="2">
        <v>1</v>
      </c>
      <c r="AC179" s="2">
        <v>2</v>
      </c>
      <c r="AD179" s="2">
        <v>3</v>
      </c>
      <c r="AE179" s="2">
        <v>4</v>
      </c>
      <c r="AF179" s="2">
        <v>5</v>
      </c>
      <c r="AG179" s="2">
        <v>6</v>
      </c>
      <c r="AH179" s="2">
        <v>7</v>
      </c>
      <c r="AI179" s="2">
        <v>8</v>
      </c>
      <c r="AJ179" s="2">
        <v>9</v>
      </c>
      <c r="AK179" s="2">
        <v>10</v>
      </c>
      <c r="AL179" s="10" t="s">
        <v>2</v>
      </c>
      <c r="AM179" s="2">
        <v>1</v>
      </c>
      <c r="AN179" s="2">
        <v>2</v>
      </c>
      <c r="AO179" s="2">
        <v>3</v>
      </c>
      <c r="AP179" s="2">
        <v>4</v>
      </c>
      <c r="AQ179" s="2">
        <v>5</v>
      </c>
      <c r="AR179" s="2">
        <v>6</v>
      </c>
      <c r="AS179" s="2">
        <v>7</v>
      </c>
      <c r="AT179" s="2">
        <v>8</v>
      </c>
      <c r="AU179" s="2">
        <v>9</v>
      </c>
      <c r="AV179" s="2">
        <v>10</v>
      </c>
      <c r="AW179" s="10" t="s">
        <v>2</v>
      </c>
      <c r="AX179" s="12">
        <v>0</v>
      </c>
      <c r="AY179" s="12">
        <v>1</v>
      </c>
      <c r="AZ179" s="12">
        <v>2</v>
      </c>
      <c r="BA179" s="12">
        <v>3</v>
      </c>
      <c r="BB179" s="11"/>
    </row>
    <row r="180" spans="1:54" x14ac:dyDescent="0.4">
      <c r="A180" s="1">
        <v>1</v>
      </c>
      <c r="B180" s="8">
        <f t="shared" ref="B180:B186" si="93">SUM(P180+AA180+AL180+AW180)</f>
        <v>9</v>
      </c>
      <c r="C180" s="1">
        <v>655</v>
      </c>
      <c r="D180" s="13" t="s">
        <v>87</v>
      </c>
      <c r="E180" s="13" t="s">
        <v>53</v>
      </c>
      <c r="F180" s="1">
        <v>0</v>
      </c>
      <c r="G180" s="1">
        <v>0</v>
      </c>
      <c r="H180" s="1">
        <v>0</v>
      </c>
      <c r="I180" s="1">
        <v>0</v>
      </c>
      <c r="J180" s="1">
        <v>1</v>
      </c>
      <c r="K180" s="1">
        <v>0</v>
      </c>
      <c r="L180" s="1">
        <v>1</v>
      </c>
      <c r="P180" s="10">
        <f t="shared" ref="P180:P186" si="94">SUM(F180:O180)</f>
        <v>2</v>
      </c>
      <c r="Q180" s="1">
        <v>0</v>
      </c>
      <c r="R180" s="1">
        <v>0</v>
      </c>
      <c r="S180" s="1">
        <v>0</v>
      </c>
      <c r="T180" s="1">
        <v>0</v>
      </c>
      <c r="U180" s="1">
        <v>1</v>
      </c>
      <c r="V180" s="1">
        <v>0</v>
      </c>
      <c r="W180" s="1">
        <v>1</v>
      </c>
      <c r="AA180" s="10">
        <f t="shared" ref="AA180:AA186" si="95">SUM(Q180:Z180)</f>
        <v>2</v>
      </c>
      <c r="AB180" s="1">
        <v>0</v>
      </c>
      <c r="AC180" s="1">
        <v>0</v>
      </c>
      <c r="AD180" s="1">
        <v>0</v>
      </c>
      <c r="AE180" s="1">
        <v>0</v>
      </c>
      <c r="AF180" s="1">
        <v>0</v>
      </c>
      <c r="AG180" s="1">
        <v>0</v>
      </c>
      <c r="AH180" s="1">
        <v>3</v>
      </c>
      <c r="AL180" s="10">
        <f t="shared" ref="AL180:AL186" si="96">SUM(AB180:AK180)</f>
        <v>3</v>
      </c>
      <c r="AM180" s="1">
        <v>0</v>
      </c>
      <c r="AN180" s="1">
        <v>0</v>
      </c>
      <c r="AO180" s="1">
        <v>0</v>
      </c>
      <c r="AP180" s="1">
        <v>0</v>
      </c>
      <c r="AQ180" s="1">
        <v>0</v>
      </c>
      <c r="AR180" s="1">
        <v>0</v>
      </c>
      <c r="AS180" s="1">
        <v>2</v>
      </c>
      <c r="AW180" s="10">
        <f t="shared" ref="AW180:AW186" si="97">SUM(AM180:AV180)</f>
        <v>2</v>
      </c>
      <c r="AX180" s="11">
        <f t="shared" ref="AX180:AX186" si="98">COUNTIF(F180:O180,0)+COUNTIF(Q180:Z180,0)+COUNTIF(AB180:AK180,0)+COUNTIF(AM180:AV180,0)</f>
        <v>22</v>
      </c>
      <c r="AY180" s="11">
        <f t="shared" ref="AY180:AY186" si="99">COUNTIF(F180:O180,1)+COUNTIF(Q180:Z180,1)+COUNTIF(AB180:AK180,1)+COUNTIF(AM180:AV180,1)</f>
        <v>4</v>
      </c>
      <c r="AZ180" s="11">
        <f t="shared" ref="AZ180:AZ186" si="100">COUNTIF(F180:O180,2)+COUNTIF(Q180:Z180,2)+COUNTIF(AB180:AK180,2)+COUNTIF(AM180:AV180,2)</f>
        <v>1</v>
      </c>
      <c r="BA180" s="11">
        <f t="shared" ref="BA180:BA186" si="101">COUNTIF(F180:O180,3)+COUNTIF(Q180:Z180,3)+COUNTIF(AB180:AK180,3)+COUNTIF(AM180:AV180,3)</f>
        <v>1</v>
      </c>
      <c r="BB180" s="11"/>
    </row>
    <row r="181" spans="1:54" x14ac:dyDescent="0.4">
      <c r="A181" s="1">
        <v>2</v>
      </c>
      <c r="B181" s="8">
        <f t="shared" si="93"/>
        <v>45</v>
      </c>
      <c r="C181" s="1">
        <v>657</v>
      </c>
      <c r="D181" s="13" t="s">
        <v>113</v>
      </c>
      <c r="E181" s="13" t="s">
        <v>37</v>
      </c>
      <c r="F181" s="1">
        <v>0</v>
      </c>
      <c r="G181" s="1">
        <v>3</v>
      </c>
      <c r="H181" s="1">
        <v>3</v>
      </c>
      <c r="I181" s="1">
        <v>2</v>
      </c>
      <c r="J181" s="1">
        <v>3</v>
      </c>
      <c r="K181" s="1">
        <v>5</v>
      </c>
      <c r="L181" s="1">
        <v>3</v>
      </c>
      <c r="P181" s="10">
        <f t="shared" si="94"/>
        <v>19</v>
      </c>
      <c r="Q181" s="1">
        <v>0</v>
      </c>
      <c r="R181" s="1">
        <v>0</v>
      </c>
      <c r="S181" s="1">
        <v>2</v>
      </c>
      <c r="T181" s="1">
        <v>0</v>
      </c>
      <c r="U181" s="1">
        <v>2</v>
      </c>
      <c r="V181" s="1">
        <v>2</v>
      </c>
      <c r="W181" s="1">
        <v>5</v>
      </c>
      <c r="AA181" s="10">
        <f t="shared" si="95"/>
        <v>11</v>
      </c>
      <c r="AB181" s="1">
        <v>0</v>
      </c>
      <c r="AC181" s="1">
        <v>0</v>
      </c>
      <c r="AD181" s="1">
        <v>0</v>
      </c>
      <c r="AE181" s="1">
        <v>0</v>
      </c>
      <c r="AF181" s="1">
        <v>1</v>
      </c>
      <c r="AG181" s="1">
        <v>0</v>
      </c>
      <c r="AH181" s="1">
        <v>5</v>
      </c>
      <c r="AL181" s="10">
        <f t="shared" si="96"/>
        <v>6</v>
      </c>
      <c r="AM181" s="1">
        <v>0</v>
      </c>
      <c r="AN181" s="1">
        <v>3</v>
      </c>
      <c r="AO181" s="1">
        <v>0</v>
      </c>
      <c r="AP181" s="1">
        <v>0</v>
      </c>
      <c r="AQ181" s="1">
        <v>1</v>
      </c>
      <c r="AR181" s="1">
        <v>0</v>
      </c>
      <c r="AS181" s="1">
        <v>5</v>
      </c>
      <c r="AW181" s="10">
        <f t="shared" si="97"/>
        <v>9</v>
      </c>
      <c r="AX181" s="11">
        <f t="shared" si="98"/>
        <v>13</v>
      </c>
      <c r="AY181" s="11">
        <f t="shared" si="99"/>
        <v>2</v>
      </c>
      <c r="AZ181" s="11">
        <f t="shared" si="100"/>
        <v>4</v>
      </c>
      <c r="BA181" s="11">
        <f t="shared" si="101"/>
        <v>5</v>
      </c>
      <c r="BB181" s="11"/>
    </row>
    <row r="182" spans="1:54" x14ac:dyDescent="0.4">
      <c r="A182" s="1">
        <v>3</v>
      </c>
      <c r="B182" s="8">
        <f t="shared" si="93"/>
        <v>54</v>
      </c>
      <c r="C182" s="1">
        <v>654</v>
      </c>
      <c r="D182" s="13" t="s">
        <v>72</v>
      </c>
      <c r="E182" s="13" t="s">
        <v>45</v>
      </c>
      <c r="F182" s="1">
        <v>1</v>
      </c>
      <c r="G182" s="1">
        <v>3</v>
      </c>
      <c r="H182" s="1">
        <v>3</v>
      </c>
      <c r="I182" s="1">
        <v>5</v>
      </c>
      <c r="J182" s="1">
        <v>2</v>
      </c>
      <c r="K182" s="1">
        <v>1</v>
      </c>
      <c r="L182" s="1">
        <v>5</v>
      </c>
      <c r="P182" s="10">
        <f t="shared" si="94"/>
        <v>20</v>
      </c>
      <c r="Q182" s="1">
        <v>0</v>
      </c>
      <c r="R182" s="1">
        <v>2</v>
      </c>
      <c r="S182" s="1">
        <v>3</v>
      </c>
      <c r="T182" s="1">
        <v>2</v>
      </c>
      <c r="U182" s="1">
        <v>2</v>
      </c>
      <c r="V182" s="1">
        <v>1</v>
      </c>
      <c r="W182" s="1">
        <v>3</v>
      </c>
      <c r="AA182" s="10">
        <f t="shared" si="95"/>
        <v>13</v>
      </c>
      <c r="AB182" s="1">
        <v>0</v>
      </c>
      <c r="AC182" s="1">
        <v>2</v>
      </c>
      <c r="AD182" s="1">
        <v>1</v>
      </c>
      <c r="AE182" s="1">
        <v>1</v>
      </c>
      <c r="AF182" s="1">
        <v>0</v>
      </c>
      <c r="AG182" s="1">
        <v>3</v>
      </c>
      <c r="AH182" s="1">
        <v>3</v>
      </c>
      <c r="AL182" s="10">
        <f t="shared" si="96"/>
        <v>10</v>
      </c>
      <c r="AM182" s="1">
        <v>0</v>
      </c>
      <c r="AN182" s="1">
        <v>5</v>
      </c>
      <c r="AO182" s="1">
        <v>1</v>
      </c>
      <c r="AP182" s="1">
        <v>0</v>
      </c>
      <c r="AQ182" s="1">
        <v>2</v>
      </c>
      <c r="AR182" s="1">
        <v>0</v>
      </c>
      <c r="AS182" s="1">
        <v>3</v>
      </c>
      <c r="AW182" s="10">
        <f t="shared" si="97"/>
        <v>11</v>
      </c>
      <c r="AX182" s="11">
        <f t="shared" si="98"/>
        <v>6</v>
      </c>
      <c r="AY182" s="11">
        <f t="shared" si="99"/>
        <v>6</v>
      </c>
      <c r="AZ182" s="11">
        <f t="shared" si="100"/>
        <v>6</v>
      </c>
      <c r="BA182" s="11">
        <f t="shared" si="101"/>
        <v>7</v>
      </c>
      <c r="BB182" s="11"/>
    </row>
    <row r="183" spans="1:54" x14ac:dyDescent="0.4">
      <c r="A183" s="1">
        <v>4</v>
      </c>
      <c r="B183" s="8">
        <f t="shared" si="93"/>
        <v>58</v>
      </c>
      <c r="C183" s="1">
        <v>651</v>
      </c>
      <c r="D183" t="s">
        <v>50</v>
      </c>
      <c r="E183" t="s">
        <v>26</v>
      </c>
      <c r="F183" s="1">
        <v>2</v>
      </c>
      <c r="G183" s="1">
        <v>3</v>
      </c>
      <c r="H183" s="1">
        <v>3</v>
      </c>
      <c r="I183" s="1">
        <v>0</v>
      </c>
      <c r="J183" s="1">
        <v>3</v>
      </c>
      <c r="K183" s="1">
        <v>5</v>
      </c>
      <c r="L183" s="1">
        <v>3</v>
      </c>
      <c r="P183" s="10">
        <f t="shared" si="94"/>
        <v>19</v>
      </c>
      <c r="Q183" s="1">
        <v>0</v>
      </c>
      <c r="R183" s="1">
        <v>3</v>
      </c>
      <c r="S183" s="1">
        <v>3</v>
      </c>
      <c r="T183" s="1">
        <v>3</v>
      </c>
      <c r="U183" s="1">
        <v>2</v>
      </c>
      <c r="V183" s="1">
        <v>0</v>
      </c>
      <c r="W183" s="1">
        <v>3</v>
      </c>
      <c r="AA183" s="10">
        <f t="shared" si="95"/>
        <v>14</v>
      </c>
      <c r="AB183" s="1">
        <v>0</v>
      </c>
      <c r="AC183" s="1">
        <v>3</v>
      </c>
      <c r="AD183" s="1">
        <v>1</v>
      </c>
      <c r="AE183" s="1">
        <v>5</v>
      </c>
      <c r="AF183" s="1">
        <v>2</v>
      </c>
      <c r="AG183" s="1">
        <v>0</v>
      </c>
      <c r="AH183" s="1">
        <v>3</v>
      </c>
      <c r="AL183" s="10">
        <f t="shared" si="96"/>
        <v>14</v>
      </c>
      <c r="AM183" s="1">
        <v>0</v>
      </c>
      <c r="AN183" s="1">
        <v>3</v>
      </c>
      <c r="AO183" s="1">
        <v>1</v>
      </c>
      <c r="AP183" s="1">
        <v>2</v>
      </c>
      <c r="AQ183" s="1">
        <v>1</v>
      </c>
      <c r="AR183" s="1">
        <v>1</v>
      </c>
      <c r="AS183" s="1">
        <v>3</v>
      </c>
      <c r="AW183" s="10">
        <f t="shared" si="97"/>
        <v>11</v>
      </c>
      <c r="AX183" s="11">
        <f t="shared" si="98"/>
        <v>6</v>
      </c>
      <c r="AY183" s="11">
        <f t="shared" si="99"/>
        <v>4</v>
      </c>
      <c r="AZ183" s="11">
        <f t="shared" si="100"/>
        <v>4</v>
      </c>
      <c r="BA183" s="11">
        <f t="shared" si="101"/>
        <v>12</v>
      </c>
      <c r="BB183" s="11"/>
    </row>
    <row r="184" spans="1:54" x14ac:dyDescent="0.4">
      <c r="A184" s="1">
        <v>5</v>
      </c>
      <c r="B184" s="8">
        <f t="shared" si="93"/>
        <v>70</v>
      </c>
      <c r="C184" s="1">
        <v>652</v>
      </c>
      <c r="D184" s="13" t="s">
        <v>62</v>
      </c>
      <c r="E184" s="13" t="s">
        <v>45</v>
      </c>
      <c r="F184" s="1">
        <v>1</v>
      </c>
      <c r="G184" s="1">
        <v>5</v>
      </c>
      <c r="H184" s="1">
        <v>5</v>
      </c>
      <c r="I184" s="1">
        <v>1</v>
      </c>
      <c r="J184" s="1">
        <v>3</v>
      </c>
      <c r="K184" s="1">
        <v>3</v>
      </c>
      <c r="L184" s="1">
        <v>3</v>
      </c>
      <c r="P184" s="10">
        <f t="shared" si="94"/>
        <v>21</v>
      </c>
      <c r="Q184" s="1">
        <v>0</v>
      </c>
      <c r="R184" s="1">
        <v>5</v>
      </c>
      <c r="S184" s="1">
        <v>2</v>
      </c>
      <c r="T184" s="1">
        <v>1</v>
      </c>
      <c r="U184" s="1">
        <v>3</v>
      </c>
      <c r="V184" s="1">
        <v>2</v>
      </c>
      <c r="W184" s="1">
        <v>5</v>
      </c>
      <c r="AA184" s="10">
        <f t="shared" si="95"/>
        <v>18</v>
      </c>
      <c r="AB184" s="1">
        <v>0</v>
      </c>
      <c r="AC184" s="1">
        <v>5</v>
      </c>
      <c r="AD184" s="1">
        <v>5</v>
      </c>
      <c r="AE184" s="1">
        <v>2</v>
      </c>
      <c r="AF184" s="1">
        <v>2</v>
      </c>
      <c r="AG184" s="1">
        <v>1</v>
      </c>
      <c r="AH184" s="1">
        <v>5</v>
      </c>
      <c r="AL184" s="10">
        <f t="shared" si="96"/>
        <v>20</v>
      </c>
      <c r="AM184" s="1">
        <v>0</v>
      </c>
      <c r="AN184" s="1">
        <v>3</v>
      </c>
      <c r="AO184" s="1">
        <v>3</v>
      </c>
      <c r="AP184" s="1">
        <v>1</v>
      </c>
      <c r="AQ184" s="1">
        <v>1</v>
      </c>
      <c r="AR184" s="1">
        <v>0</v>
      </c>
      <c r="AS184" s="1">
        <v>3</v>
      </c>
      <c r="AW184" s="10">
        <f t="shared" si="97"/>
        <v>11</v>
      </c>
      <c r="AX184" s="11">
        <f t="shared" si="98"/>
        <v>4</v>
      </c>
      <c r="AY184" s="11">
        <f t="shared" si="99"/>
        <v>6</v>
      </c>
      <c r="AZ184" s="11">
        <f t="shared" si="100"/>
        <v>4</v>
      </c>
      <c r="BA184" s="11">
        <f t="shared" si="101"/>
        <v>7</v>
      </c>
      <c r="BB184" s="11"/>
    </row>
    <row r="185" spans="1:54" x14ac:dyDescent="0.4">
      <c r="A185" s="1">
        <v>6</v>
      </c>
      <c r="B185" s="8">
        <f t="shared" si="93"/>
        <v>75</v>
      </c>
      <c r="C185" s="1">
        <v>656</v>
      </c>
      <c r="D185" s="13" t="s">
        <v>90</v>
      </c>
      <c r="E185" s="13" t="s">
        <v>26</v>
      </c>
      <c r="F185" s="1">
        <v>0</v>
      </c>
      <c r="G185" s="1">
        <v>5</v>
      </c>
      <c r="H185" s="1">
        <v>5</v>
      </c>
      <c r="I185" s="1">
        <v>1</v>
      </c>
      <c r="J185" s="1">
        <v>3</v>
      </c>
      <c r="K185" s="1">
        <v>1</v>
      </c>
      <c r="L185" s="1">
        <v>5</v>
      </c>
      <c r="P185" s="10">
        <f t="shared" si="94"/>
        <v>20</v>
      </c>
      <c r="Q185" s="1">
        <v>0</v>
      </c>
      <c r="R185" s="1">
        <v>5</v>
      </c>
      <c r="S185" s="1">
        <v>3</v>
      </c>
      <c r="T185" s="1">
        <v>0</v>
      </c>
      <c r="U185" s="1">
        <v>3</v>
      </c>
      <c r="V185" s="1">
        <v>3</v>
      </c>
      <c r="W185" s="1">
        <v>5</v>
      </c>
      <c r="AA185" s="10">
        <f t="shared" si="95"/>
        <v>19</v>
      </c>
      <c r="AB185" s="1">
        <v>0</v>
      </c>
      <c r="AC185" s="1">
        <v>5</v>
      </c>
      <c r="AD185" s="1">
        <v>5</v>
      </c>
      <c r="AE185" s="1">
        <v>1</v>
      </c>
      <c r="AF185" s="1">
        <v>2</v>
      </c>
      <c r="AG185" s="1">
        <v>5</v>
      </c>
      <c r="AH185" s="1">
        <v>3</v>
      </c>
      <c r="AL185" s="10">
        <f t="shared" si="96"/>
        <v>21</v>
      </c>
      <c r="AM185" s="1">
        <v>0</v>
      </c>
      <c r="AN185" s="1">
        <v>5</v>
      </c>
      <c r="AO185" s="1">
        <v>3</v>
      </c>
      <c r="AP185" s="1">
        <v>1</v>
      </c>
      <c r="AQ185" s="1">
        <v>1</v>
      </c>
      <c r="AR185" s="1">
        <v>3</v>
      </c>
      <c r="AS185" s="1">
        <v>2</v>
      </c>
      <c r="AW185" s="10">
        <f t="shared" si="97"/>
        <v>15</v>
      </c>
      <c r="AX185" s="11">
        <f t="shared" si="98"/>
        <v>5</v>
      </c>
      <c r="AY185" s="11">
        <f t="shared" si="99"/>
        <v>5</v>
      </c>
      <c r="AZ185" s="11">
        <f t="shared" si="100"/>
        <v>2</v>
      </c>
      <c r="BA185" s="11">
        <f t="shared" si="101"/>
        <v>7</v>
      </c>
      <c r="BB185" s="11"/>
    </row>
    <row r="186" spans="1:54" x14ac:dyDescent="0.4">
      <c r="A186" s="1">
        <v>7</v>
      </c>
      <c r="B186" s="8">
        <f t="shared" si="93"/>
        <v>85</v>
      </c>
      <c r="C186" s="1">
        <v>653</v>
      </c>
      <c r="D186" s="13" t="s">
        <v>66</v>
      </c>
      <c r="E186" s="13" t="s">
        <v>23</v>
      </c>
      <c r="F186" s="1">
        <v>3</v>
      </c>
      <c r="G186" s="1">
        <v>5</v>
      </c>
      <c r="H186" s="1">
        <v>3</v>
      </c>
      <c r="I186" s="1">
        <v>3</v>
      </c>
      <c r="J186" s="1">
        <v>5</v>
      </c>
      <c r="K186" s="1">
        <v>2</v>
      </c>
      <c r="L186" s="1">
        <v>5</v>
      </c>
      <c r="P186" s="10">
        <f t="shared" si="94"/>
        <v>26</v>
      </c>
      <c r="Q186" s="1">
        <v>3</v>
      </c>
      <c r="R186" s="1">
        <v>5</v>
      </c>
      <c r="S186" s="1">
        <v>3</v>
      </c>
      <c r="T186" s="1">
        <v>1</v>
      </c>
      <c r="U186" s="1">
        <v>0</v>
      </c>
      <c r="V186" s="1">
        <v>2</v>
      </c>
      <c r="W186" s="1">
        <v>5</v>
      </c>
      <c r="AA186" s="10">
        <f t="shared" si="95"/>
        <v>19</v>
      </c>
      <c r="AB186" s="1">
        <v>1</v>
      </c>
      <c r="AC186" s="1">
        <v>5</v>
      </c>
      <c r="AD186" s="1">
        <v>3</v>
      </c>
      <c r="AE186" s="1">
        <v>3</v>
      </c>
      <c r="AF186" s="1">
        <v>1</v>
      </c>
      <c r="AG186" s="1">
        <v>3</v>
      </c>
      <c r="AH186" s="1">
        <v>5</v>
      </c>
      <c r="AL186" s="10">
        <f t="shared" si="96"/>
        <v>21</v>
      </c>
      <c r="AM186" s="1">
        <v>0</v>
      </c>
      <c r="AN186" s="1">
        <v>5</v>
      </c>
      <c r="AO186" s="1">
        <v>3</v>
      </c>
      <c r="AP186" s="1">
        <v>2</v>
      </c>
      <c r="AQ186" s="1">
        <v>1</v>
      </c>
      <c r="AR186" s="1">
        <v>3</v>
      </c>
      <c r="AS186" s="1">
        <v>5</v>
      </c>
      <c r="AW186" s="10">
        <f t="shared" si="97"/>
        <v>19</v>
      </c>
      <c r="AX186" s="11">
        <f t="shared" si="98"/>
        <v>2</v>
      </c>
      <c r="AY186" s="11">
        <f t="shared" si="99"/>
        <v>4</v>
      </c>
      <c r="AZ186" s="11">
        <f t="shared" si="100"/>
        <v>3</v>
      </c>
      <c r="BA186" s="11">
        <f t="shared" si="101"/>
        <v>10</v>
      </c>
      <c r="BB186" s="11"/>
    </row>
    <row r="187" spans="1:54" x14ac:dyDescent="0.4">
      <c r="B187" s="8">
        <f t="shared" ref="B187:B199" si="102">SUM(P187+AA187+AL187+AW187)</f>
        <v>0</v>
      </c>
      <c r="P187" s="10">
        <f t="shared" ref="P187:P199" si="103">SUM(F187:O187)</f>
        <v>0</v>
      </c>
      <c r="AA187" s="10">
        <f t="shared" ref="AA187:AA199" si="104">SUM(Q187:Z187)</f>
        <v>0</v>
      </c>
      <c r="AL187" s="10">
        <f t="shared" ref="AL187:AL199" si="105">SUM(AB187:AK187)</f>
        <v>0</v>
      </c>
      <c r="AW187" s="10">
        <f t="shared" ref="AW187:AW199" si="106">SUM(AM187:AV187)</f>
        <v>0</v>
      </c>
      <c r="AX187" s="11"/>
      <c r="AY187" s="11"/>
      <c r="AZ187" s="11"/>
      <c r="BA187" s="11"/>
    </row>
    <row r="188" spans="1:54" x14ac:dyDescent="0.4">
      <c r="B188" s="8">
        <f t="shared" si="102"/>
        <v>0</v>
      </c>
      <c r="P188" s="10">
        <f t="shared" si="103"/>
        <v>0</v>
      </c>
      <c r="AA188" s="10">
        <f t="shared" si="104"/>
        <v>0</v>
      </c>
      <c r="AL188" s="10">
        <f t="shared" si="105"/>
        <v>0</v>
      </c>
      <c r="AW188" s="10">
        <f t="shared" si="106"/>
        <v>0</v>
      </c>
      <c r="AX188" s="11"/>
      <c r="AY188" s="11"/>
      <c r="AZ188" s="11"/>
      <c r="BA188" s="11"/>
    </row>
    <row r="189" spans="1:54" x14ac:dyDescent="0.4">
      <c r="B189" s="8">
        <f t="shared" si="102"/>
        <v>0</v>
      </c>
      <c r="P189" s="10">
        <f t="shared" si="103"/>
        <v>0</v>
      </c>
      <c r="AA189" s="10">
        <f t="shared" si="104"/>
        <v>0</v>
      </c>
      <c r="AL189" s="10">
        <f t="shared" si="105"/>
        <v>0</v>
      </c>
      <c r="AW189" s="10">
        <f t="shared" si="106"/>
        <v>0</v>
      </c>
      <c r="AX189" s="11"/>
      <c r="AY189" s="11"/>
      <c r="AZ189" s="11"/>
      <c r="BA189" s="11"/>
    </row>
    <row r="190" spans="1:54" x14ac:dyDescent="0.4">
      <c r="B190" s="8">
        <f t="shared" si="102"/>
        <v>0</v>
      </c>
      <c r="P190" s="10">
        <f t="shared" si="103"/>
        <v>0</v>
      </c>
      <c r="AA190" s="10">
        <f t="shared" si="104"/>
        <v>0</v>
      </c>
      <c r="AL190" s="10">
        <f t="shared" si="105"/>
        <v>0</v>
      </c>
      <c r="AW190" s="10">
        <f t="shared" si="106"/>
        <v>0</v>
      </c>
      <c r="AX190" s="11"/>
      <c r="AY190" s="11"/>
      <c r="AZ190" s="11"/>
      <c r="BA190" s="11"/>
    </row>
    <row r="191" spans="1:54" x14ac:dyDescent="0.4">
      <c r="B191" s="8">
        <f t="shared" si="102"/>
        <v>0</v>
      </c>
      <c r="P191" s="10">
        <f t="shared" si="103"/>
        <v>0</v>
      </c>
      <c r="AA191" s="10">
        <f t="shared" si="104"/>
        <v>0</v>
      </c>
      <c r="AL191" s="10">
        <f t="shared" si="105"/>
        <v>0</v>
      </c>
      <c r="AW191" s="10">
        <f t="shared" si="106"/>
        <v>0</v>
      </c>
      <c r="AX191" s="11"/>
      <c r="AY191" s="11"/>
      <c r="AZ191" s="11"/>
      <c r="BA191" s="11"/>
    </row>
    <row r="192" spans="1:54" x14ac:dyDescent="0.4">
      <c r="B192" s="8">
        <f t="shared" si="102"/>
        <v>0</v>
      </c>
      <c r="P192" s="10">
        <f t="shared" si="103"/>
        <v>0</v>
      </c>
      <c r="AA192" s="10">
        <f t="shared" si="104"/>
        <v>0</v>
      </c>
      <c r="AL192" s="10">
        <f t="shared" si="105"/>
        <v>0</v>
      </c>
      <c r="AW192" s="10">
        <f t="shared" si="106"/>
        <v>0</v>
      </c>
      <c r="AX192" s="11"/>
      <c r="AY192" s="11"/>
      <c r="AZ192" s="11"/>
      <c r="BA192" s="11"/>
    </row>
    <row r="193" spans="1:53" x14ac:dyDescent="0.4">
      <c r="B193" s="8">
        <f t="shared" si="102"/>
        <v>0</v>
      </c>
      <c r="D193" s="13"/>
      <c r="E193" s="13"/>
      <c r="P193" s="10">
        <f t="shared" si="103"/>
        <v>0</v>
      </c>
      <c r="AA193" s="10">
        <f t="shared" si="104"/>
        <v>0</v>
      </c>
      <c r="AL193" s="10">
        <f t="shared" si="105"/>
        <v>0</v>
      </c>
      <c r="AW193" s="10">
        <f t="shared" si="106"/>
        <v>0</v>
      </c>
      <c r="AX193" s="11"/>
      <c r="AY193" s="11"/>
      <c r="AZ193" s="11"/>
      <c r="BA193" s="11"/>
    </row>
    <row r="194" spans="1:53" x14ac:dyDescent="0.4">
      <c r="B194" s="8">
        <f t="shared" si="102"/>
        <v>0</v>
      </c>
      <c r="D194" s="13"/>
      <c r="E194" s="13"/>
      <c r="P194" s="10">
        <f t="shared" si="103"/>
        <v>0</v>
      </c>
      <c r="AA194" s="10">
        <f t="shared" si="104"/>
        <v>0</v>
      </c>
      <c r="AL194" s="10">
        <f t="shared" si="105"/>
        <v>0</v>
      </c>
      <c r="AW194" s="10">
        <f t="shared" si="106"/>
        <v>0</v>
      </c>
      <c r="AX194" s="11"/>
      <c r="AY194" s="11"/>
      <c r="AZ194" s="11"/>
      <c r="BA194" s="11"/>
    </row>
    <row r="195" spans="1:53" x14ac:dyDescent="0.4">
      <c r="B195" s="8">
        <f t="shared" si="102"/>
        <v>0</v>
      </c>
      <c r="D195" s="13"/>
      <c r="E195" s="13"/>
      <c r="P195" s="10">
        <f t="shared" si="103"/>
        <v>0</v>
      </c>
      <c r="AA195" s="10">
        <f t="shared" si="104"/>
        <v>0</v>
      </c>
      <c r="AL195" s="10">
        <f t="shared" si="105"/>
        <v>0</v>
      </c>
      <c r="AW195" s="10">
        <f t="shared" si="106"/>
        <v>0</v>
      </c>
      <c r="AX195" s="11"/>
      <c r="AY195" s="11"/>
      <c r="AZ195" s="11"/>
      <c r="BA195" s="11"/>
    </row>
    <row r="196" spans="1:53" x14ac:dyDescent="0.4">
      <c r="B196" s="8">
        <f t="shared" si="102"/>
        <v>0</v>
      </c>
      <c r="D196" s="13"/>
      <c r="E196" s="13"/>
      <c r="P196" s="10">
        <f t="shared" si="103"/>
        <v>0</v>
      </c>
      <c r="AA196" s="10">
        <f t="shared" si="104"/>
        <v>0</v>
      </c>
      <c r="AL196" s="10">
        <f t="shared" si="105"/>
        <v>0</v>
      </c>
      <c r="AW196" s="10">
        <f t="shared" si="106"/>
        <v>0</v>
      </c>
      <c r="AX196" s="11"/>
      <c r="AY196" s="11"/>
      <c r="AZ196" s="11"/>
      <c r="BA196" s="11"/>
    </row>
    <row r="197" spans="1:53" x14ac:dyDescent="0.4">
      <c r="B197" s="8">
        <f t="shared" si="102"/>
        <v>0</v>
      </c>
      <c r="D197" s="13"/>
      <c r="E197" s="13"/>
      <c r="P197" s="10">
        <f t="shared" si="103"/>
        <v>0</v>
      </c>
      <c r="AA197" s="10">
        <f t="shared" si="104"/>
        <v>0</v>
      </c>
      <c r="AL197" s="10">
        <f t="shared" si="105"/>
        <v>0</v>
      </c>
      <c r="AW197" s="10">
        <f t="shared" si="106"/>
        <v>0</v>
      </c>
      <c r="AX197" s="11"/>
      <c r="AY197" s="11"/>
      <c r="AZ197" s="11"/>
      <c r="BA197" s="11"/>
    </row>
    <row r="198" spans="1:53" x14ac:dyDescent="0.4">
      <c r="B198" s="8">
        <f t="shared" si="102"/>
        <v>0</v>
      </c>
      <c r="D198" s="13"/>
      <c r="E198" s="13"/>
      <c r="P198" s="10">
        <f t="shared" si="103"/>
        <v>0</v>
      </c>
      <c r="AA198" s="10">
        <f t="shared" si="104"/>
        <v>0</v>
      </c>
      <c r="AL198" s="10">
        <f t="shared" si="105"/>
        <v>0</v>
      </c>
      <c r="AW198" s="10">
        <f t="shared" si="106"/>
        <v>0</v>
      </c>
      <c r="AX198" s="11"/>
      <c r="AY198" s="11"/>
      <c r="AZ198" s="11"/>
      <c r="BA198" s="11"/>
    </row>
    <row r="199" spans="1:53" x14ac:dyDescent="0.4">
      <c r="B199" s="8">
        <f t="shared" si="102"/>
        <v>0</v>
      </c>
      <c r="D199" s="13"/>
      <c r="E199" s="13"/>
      <c r="P199" s="10">
        <f t="shared" si="103"/>
        <v>0</v>
      </c>
      <c r="AA199" s="10">
        <f t="shared" si="104"/>
        <v>0</v>
      </c>
      <c r="AL199" s="10">
        <f t="shared" si="105"/>
        <v>0</v>
      </c>
      <c r="AW199" s="10">
        <f t="shared" si="106"/>
        <v>0</v>
      </c>
      <c r="AX199" s="11"/>
      <c r="AY199" s="11"/>
      <c r="AZ199" s="11"/>
      <c r="BA199" s="11"/>
    </row>
    <row r="200" spans="1:53" s="6" customFormat="1" x14ac:dyDescent="0.4">
      <c r="A200" s="3" t="s">
        <v>21</v>
      </c>
      <c r="B200" s="7"/>
      <c r="C200" s="4"/>
      <c r="D200" s="5"/>
      <c r="E200" s="5"/>
      <c r="F200" s="22" t="s">
        <v>4</v>
      </c>
      <c r="G200" s="22"/>
      <c r="H200" s="22"/>
      <c r="I200" s="22"/>
      <c r="J200" s="22"/>
      <c r="K200" s="22"/>
      <c r="L200" s="22"/>
      <c r="M200" s="22"/>
      <c r="N200" s="22"/>
      <c r="O200" s="22"/>
      <c r="P200" s="22"/>
      <c r="Q200" s="22" t="s">
        <v>5</v>
      </c>
      <c r="R200" s="22"/>
      <c r="S200" s="22"/>
      <c r="T200" s="22"/>
      <c r="U200" s="22"/>
      <c r="V200" s="22"/>
      <c r="W200" s="22"/>
      <c r="X200" s="22"/>
      <c r="Y200" s="22"/>
      <c r="Z200" s="22"/>
      <c r="AA200" s="22"/>
      <c r="AB200" s="22" t="s">
        <v>6</v>
      </c>
      <c r="AC200" s="22"/>
      <c r="AD200" s="22"/>
      <c r="AE200" s="22"/>
      <c r="AF200" s="22"/>
      <c r="AG200" s="22"/>
      <c r="AH200" s="22"/>
      <c r="AI200" s="22"/>
      <c r="AJ200" s="22"/>
      <c r="AK200" s="22"/>
      <c r="AL200" s="22"/>
      <c r="AM200" s="22" t="s">
        <v>7</v>
      </c>
      <c r="AN200" s="22"/>
      <c r="AO200" s="22"/>
      <c r="AP200" s="22"/>
      <c r="AQ200" s="22"/>
      <c r="AR200" s="22"/>
      <c r="AS200" s="22"/>
      <c r="AT200" s="22"/>
      <c r="AU200" s="22"/>
      <c r="AV200" s="22"/>
      <c r="AW200" s="22"/>
      <c r="AX200" s="21" t="s">
        <v>9</v>
      </c>
      <c r="AY200" s="21"/>
      <c r="AZ200" s="21"/>
      <c r="BA200" s="21"/>
    </row>
    <row r="201" spans="1:53" s="6" customFormat="1" x14ac:dyDescent="0.4">
      <c r="A201" s="2" t="s">
        <v>8</v>
      </c>
      <c r="B201" s="8" t="s">
        <v>3</v>
      </c>
      <c r="C201" s="2" t="s">
        <v>0</v>
      </c>
      <c r="D201" s="6" t="s">
        <v>1</v>
      </c>
      <c r="E201" s="6" t="s">
        <v>10</v>
      </c>
      <c r="F201" s="2">
        <v>1</v>
      </c>
      <c r="G201" s="2">
        <v>2</v>
      </c>
      <c r="H201" s="2">
        <v>3</v>
      </c>
      <c r="I201" s="2">
        <v>4</v>
      </c>
      <c r="J201" s="2">
        <v>5</v>
      </c>
      <c r="K201" s="2">
        <v>6</v>
      </c>
      <c r="L201" s="2">
        <v>7</v>
      </c>
      <c r="M201" s="2">
        <v>8</v>
      </c>
      <c r="N201" s="2">
        <v>9</v>
      </c>
      <c r="O201" s="2">
        <v>10</v>
      </c>
      <c r="P201" s="10" t="s">
        <v>2</v>
      </c>
      <c r="Q201" s="2">
        <v>1</v>
      </c>
      <c r="R201" s="2">
        <v>2</v>
      </c>
      <c r="S201" s="2">
        <v>3</v>
      </c>
      <c r="T201" s="2">
        <v>4</v>
      </c>
      <c r="U201" s="2">
        <v>5</v>
      </c>
      <c r="V201" s="2">
        <v>6</v>
      </c>
      <c r="W201" s="2">
        <v>7</v>
      </c>
      <c r="X201" s="2">
        <v>8</v>
      </c>
      <c r="Y201" s="2">
        <v>9</v>
      </c>
      <c r="Z201" s="2">
        <v>10</v>
      </c>
      <c r="AA201" s="10" t="s">
        <v>2</v>
      </c>
      <c r="AB201" s="2">
        <v>1</v>
      </c>
      <c r="AC201" s="2">
        <v>2</v>
      </c>
      <c r="AD201" s="2">
        <v>3</v>
      </c>
      <c r="AE201" s="2">
        <v>4</v>
      </c>
      <c r="AF201" s="2">
        <v>5</v>
      </c>
      <c r="AG201" s="2">
        <v>6</v>
      </c>
      <c r="AH201" s="2">
        <v>7</v>
      </c>
      <c r="AI201" s="2">
        <v>8</v>
      </c>
      <c r="AJ201" s="2">
        <v>9</v>
      </c>
      <c r="AK201" s="2">
        <v>10</v>
      </c>
      <c r="AL201" s="10" t="s">
        <v>2</v>
      </c>
      <c r="AM201" s="2">
        <v>1</v>
      </c>
      <c r="AN201" s="2">
        <v>2</v>
      </c>
      <c r="AO201" s="2">
        <v>3</v>
      </c>
      <c r="AP201" s="2">
        <v>4</v>
      </c>
      <c r="AQ201" s="2">
        <v>5</v>
      </c>
      <c r="AR201" s="2">
        <v>6</v>
      </c>
      <c r="AS201" s="2">
        <v>7</v>
      </c>
      <c r="AT201" s="2">
        <v>8</v>
      </c>
      <c r="AU201" s="2">
        <v>9</v>
      </c>
      <c r="AV201" s="2">
        <v>10</v>
      </c>
      <c r="AW201" s="10" t="s">
        <v>2</v>
      </c>
      <c r="AX201" s="12">
        <v>0</v>
      </c>
      <c r="AY201" s="12">
        <v>1</v>
      </c>
      <c r="AZ201" s="12">
        <v>2</v>
      </c>
      <c r="BA201" s="12">
        <v>3</v>
      </c>
    </row>
    <row r="202" spans="1:53" x14ac:dyDescent="0.4">
      <c r="B202" s="8">
        <f t="shared" ref="B202:B211" si="107">SUM(P202+AA202+AL202+AW202)</f>
        <v>0</v>
      </c>
      <c r="D202" s="13"/>
      <c r="E202" s="13"/>
      <c r="F202" s="1">
        <v>0</v>
      </c>
      <c r="G202" s="1">
        <v>0</v>
      </c>
      <c r="H202" s="1">
        <v>0</v>
      </c>
      <c r="I202" s="1">
        <v>0</v>
      </c>
      <c r="J202" s="1">
        <v>0</v>
      </c>
      <c r="K202" s="1">
        <v>0</v>
      </c>
      <c r="L202" s="1">
        <v>0</v>
      </c>
      <c r="P202" s="10">
        <f t="shared" ref="P202:P211" si="108">SUM(F202:O202)</f>
        <v>0</v>
      </c>
      <c r="Q202" s="1">
        <v>0</v>
      </c>
      <c r="R202" s="1">
        <v>0</v>
      </c>
      <c r="S202" s="1">
        <v>0</v>
      </c>
      <c r="T202" s="1">
        <v>0</v>
      </c>
      <c r="U202" s="1">
        <v>0</v>
      </c>
      <c r="V202" s="1">
        <v>0</v>
      </c>
      <c r="W202" s="1">
        <v>0</v>
      </c>
      <c r="AA202" s="10">
        <f t="shared" ref="AA202:AA211" si="109">SUM(Q202:Z202)</f>
        <v>0</v>
      </c>
      <c r="AB202" s="1">
        <v>0</v>
      </c>
      <c r="AC202" s="1">
        <v>0</v>
      </c>
      <c r="AD202" s="1">
        <v>0</v>
      </c>
      <c r="AE202" s="1">
        <v>0</v>
      </c>
      <c r="AF202" s="1">
        <v>0</v>
      </c>
      <c r="AG202" s="1">
        <v>0</v>
      </c>
      <c r="AH202" s="1">
        <v>0</v>
      </c>
      <c r="AL202" s="10">
        <f t="shared" ref="AL202:AL211" si="110">SUM(AB202:AK202)</f>
        <v>0</v>
      </c>
      <c r="AW202" s="10">
        <f t="shared" ref="AW202:AW211" si="111">SUM(AM202:AV202)</f>
        <v>0</v>
      </c>
      <c r="AX202" s="11">
        <f t="shared" ref="AX202:AX211" si="112">COUNTIF(F202:O202,0)+COUNTIF(Q202:Z202,0)+COUNTIF(AB202:AK202,0)+COUNTIF(AM202:AV202,0)</f>
        <v>21</v>
      </c>
      <c r="AY202" s="11">
        <f t="shared" ref="AY202:AY211" si="113">COUNTIF(F202:O202,1)+COUNTIF(Q202:Z202,1)+COUNTIF(AB202:AK202,1)+COUNTIF(AM202:AV202,1)</f>
        <v>0</v>
      </c>
      <c r="AZ202" s="11">
        <f t="shared" ref="AZ202:AZ211" si="114">COUNTIF(F202:O202,2)+COUNTIF(Q202:Z202,2)+COUNTIF(AB202:AK202,2)+COUNTIF(AM202:AV202,2)</f>
        <v>0</v>
      </c>
      <c r="BA202" s="11">
        <f t="shared" ref="BA202:BA211" si="115">COUNTIF(F202:O202,3)+COUNTIF(Q202:Z202,3)+COUNTIF(AB202:AK202,3)+COUNTIF(AM202:AV202,3)</f>
        <v>0</v>
      </c>
    </row>
    <row r="203" spans="1:53" x14ac:dyDescent="0.4">
      <c r="B203" s="8">
        <f t="shared" si="107"/>
        <v>0</v>
      </c>
      <c r="D203" s="13"/>
      <c r="E203" s="13"/>
      <c r="F203" s="1">
        <v>0</v>
      </c>
      <c r="G203" s="1">
        <v>0</v>
      </c>
      <c r="H203" s="1">
        <v>0</v>
      </c>
      <c r="I203" s="1">
        <v>0</v>
      </c>
      <c r="J203" s="1">
        <v>0</v>
      </c>
      <c r="K203" s="1">
        <v>0</v>
      </c>
      <c r="L203" s="1">
        <v>0</v>
      </c>
      <c r="P203" s="10">
        <f t="shared" si="108"/>
        <v>0</v>
      </c>
      <c r="Q203" s="1">
        <v>0</v>
      </c>
      <c r="R203" s="1">
        <v>0</v>
      </c>
      <c r="S203" s="1">
        <v>0</v>
      </c>
      <c r="T203" s="1">
        <v>0</v>
      </c>
      <c r="U203" s="1">
        <v>0</v>
      </c>
      <c r="V203" s="1">
        <v>0</v>
      </c>
      <c r="W203" s="1">
        <v>0</v>
      </c>
      <c r="AA203" s="10">
        <f t="shared" si="109"/>
        <v>0</v>
      </c>
      <c r="AB203" s="1">
        <v>0</v>
      </c>
      <c r="AC203" s="1">
        <v>0</v>
      </c>
      <c r="AD203" s="1">
        <v>0</v>
      </c>
      <c r="AE203" s="1">
        <v>0</v>
      </c>
      <c r="AF203" s="1">
        <v>0</v>
      </c>
      <c r="AG203" s="1">
        <v>0</v>
      </c>
      <c r="AH203" s="1">
        <v>0</v>
      </c>
      <c r="AL203" s="10">
        <f t="shared" si="110"/>
        <v>0</v>
      </c>
      <c r="AW203" s="10">
        <f t="shared" si="111"/>
        <v>0</v>
      </c>
      <c r="AX203" s="11">
        <f t="shared" si="112"/>
        <v>21</v>
      </c>
      <c r="AY203" s="11">
        <f t="shared" si="113"/>
        <v>0</v>
      </c>
      <c r="AZ203" s="11">
        <f t="shared" si="114"/>
        <v>0</v>
      </c>
      <c r="BA203" s="11">
        <f t="shared" si="115"/>
        <v>0</v>
      </c>
    </row>
    <row r="204" spans="1:53" x14ac:dyDescent="0.4">
      <c r="B204" s="8">
        <f t="shared" si="107"/>
        <v>0</v>
      </c>
      <c r="D204" s="13"/>
      <c r="E204" s="13"/>
      <c r="F204" s="1">
        <v>0</v>
      </c>
      <c r="G204" s="1">
        <v>0</v>
      </c>
      <c r="H204" s="1">
        <v>0</v>
      </c>
      <c r="I204" s="1">
        <v>0</v>
      </c>
      <c r="J204" s="1">
        <v>0</v>
      </c>
      <c r="K204" s="1">
        <v>0</v>
      </c>
      <c r="L204" s="1">
        <v>0</v>
      </c>
      <c r="P204" s="10">
        <f t="shared" si="108"/>
        <v>0</v>
      </c>
      <c r="Q204" s="1">
        <v>0</v>
      </c>
      <c r="R204" s="1">
        <v>0</v>
      </c>
      <c r="S204" s="1">
        <v>0</v>
      </c>
      <c r="T204" s="1">
        <v>0</v>
      </c>
      <c r="U204" s="1">
        <v>0</v>
      </c>
      <c r="V204" s="1">
        <v>0</v>
      </c>
      <c r="W204" s="1">
        <v>0</v>
      </c>
      <c r="AA204" s="10">
        <f t="shared" si="109"/>
        <v>0</v>
      </c>
      <c r="AB204" s="1">
        <v>0</v>
      </c>
      <c r="AC204" s="1">
        <v>0</v>
      </c>
      <c r="AD204" s="1">
        <v>0</v>
      </c>
      <c r="AE204" s="1">
        <v>0</v>
      </c>
      <c r="AF204" s="1">
        <v>0</v>
      </c>
      <c r="AG204" s="1">
        <v>0</v>
      </c>
      <c r="AH204" s="1">
        <v>0</v>
      </c>
      <c r="AL204" s="10">
        <f t="shared" si="110"/>
        <v>0</v>
      </c>
      <c r="AW204" s="10">
        <f t="shared" si="111"/>
        <v>0</v>
      </c>
      <c r="AX204" s="11">
        <f t="shared" si="112"/>
        <v>21</v>
      </c>
      <c r="AY204" s="11">
        <f t="shared" si="113"/>
        <v>0</v>
      </c>
      <c r="AZ204" s="11">
        <f t="shared" si="114"/>
        <v>0</v>
      </c>
      <c r="BA204" s="11">
        <f t="shared" si="115"/>
        <v>0</v>
      </c>
    </row>
    <row r="205" spans="1:53" x14ac:dyDescent="0.4">
      <c r="B205" s="8">
        <f t="shared" si="107"/>
        <v>0</v>
      </c>
      <c r="D205" s="13"/>
      <c r="E205" s="13"/>
      <c r="F205" s="1">
        <v>0</v>
      </c>
      <c r="G205" s="1">
        <v>0</v>
      </c>
      <c r="H205" s="1">
        <v>0</v>
      </c>
      <c r="I205" s="1">
        <v>0</v>
      </c>
      <c r="J205" s="1">
        <v>0</v>
      </c>
      <c r="K205" s="1">
        <v>0</v>
      </c>
      <c r="L205" s="1">
        <v>0</v>
      </c>
      <c r="P205" s="10">
        <f t="shared" si="108"/>
        <v>0</v>
      </c>
      <c r="Q205" s="1">
        <v>0</v>
      </c>
      <c r="R205" s="1">
        <v>0</v>
      </c>
      <c r="S205" s="1">
        <v>0</v>
      </c>
      <c r="T205" s="1">
        <v>0</v>
      </c>
      <c r="U205" s="1">
        <v>0</v>
      </c>
      <c r="V205" s="1">
        <v>0</v>
      </c>
      <c r="W205" s="1">
        <v>0</v>
      </c>
      <c r="AA205" s="10">
        <f t="shared" si="109"/>
        <v>0</v>
      </c>
      <c r="AB205" s="1">
        <v>0</v>
      </c>
      <c r="AC205" s="1">
        <v>0</v>
      </c>
      <c r="AD205" s="1">
        <v>0</v>
      </c>
      <c r="AE205" s="1">
        <v>0</v>
      </c>
      <c r="AF205" s="1">
        <v>0</v>
      </c>
      <c r="AG205" s="1">
        <v>0</v>
      </c>
      <c r="AH205" s="1">
        <v>0</v>
      </c>
      <c r="AL205" s="10">
        <f t="shared" si="110"/>
        <v>0</v>
      </c>
      <c r="AW205" s="10">
        <f t="shared" si="111"/>
        <v>0</v>
      </c>
      <c r="AX205" s="11">
        <f t="shared" si="112"/>
        <v>21</v>
      </c>
      <c r="AY205" s="11">
        <f t="shared" si="113"/>
        <v>0</v>
      </c>
      <c r="AZ205" s="11">
        <f t="shared" si="114"/>
        <v>0</v>
      </c>
      <c r="BA205" s="11">
        <f t="shared" si="115"/>
        <v>0</v>
      </c>
    </row>
    <row r="206" spans="1:53" x14ac:dyDescent="0.4">
      <c r="B206" s="8">
        <f t="shared" si="107"/>
        <v>0</v>
      </c>
      <c r="D206" s="13"/>
      <c r="E206" s="13"/>
      <c r="F206" s="1">
        <v>0</v>
      </c>
      <c r="G206" s="1">
        <v>0</v>
      </c>
      <c r="H206" s="1">
        <v>0</v>
      </c>
      <c r="I206" s="1">
        <v>0</v>
      </c>
      <c r="J206" s="1">
        <v>0</v>
      </c>
      <c r="K206" s="1">
        <v>0</v>
      </c>
      <c r="L206" s="1">
        <v>0</v>
      </c>
      <c r="P206" s="10">
        <f t="shared" si="108"/>
        <v>0</v>
      </c>
      <c r="Q206" s="1">
        <v>0</v>
      </c>
      <c r="R206" s="1">
        <v>0</v>
      </c>
      <c r="S206" s="1">
        <v>0</v>
      </c>
      <c r="T206" s="1">
        <v>0</v>
      </c>
      <c r="U206" s="1">
        <v>0</v>
      </c>
      <c r="V206" s="1">
        <v>0</v>
      </c>
      <c r="W206" s="1">
        <v>0</v>
      </c>
      <c r="AA206" s="10">
        <f t="shared" si="109"/>
        <v>0</v>
      </c>
      <c r="AB206" s="1">
        <v>0</v>
      </c>
      <c r="AC206" s="1">
        <v>0</v>
      </c>
      <c r="AD206" s="1">
        <v>0</v>
      </c>
      <c r="AE206" s="1">
        <v>0</v>
      </c>
      <c r="AF206" s="1">
        <v>0</v>
      </c>
      <c r="AG206" s="1">
        <v>0</v>
      </c>
      <c r="AH206" s="1">
        <v>0</v>
      </c>
      <c r="AL206" s="10">
        <f t="shared" si="110"/>
        <v>0</v>
      </c>
      <c r="AW206" s="10">
        <f t="shared" si="111"/>
        <v>0</v>
      </c>
      <c r="AX206" s="11">
        <f t="shared" si="112"/>
        <v>21</v>
      </c>
      <c r="AY206" s="11">
        <f t="shared" si="113"/>
        <v>0</v>
      </c>
      <c r="AZ206" s="11">
        <f t="shared" si="114"/>
        <v>0</v>
      </c>
      <c r="BA206" s="11">
        <f t="shared" si="115"/>
        <v>0</v>
      </c>
    </row>
    <row r="207" spans="1:53" x14ac:dyDescent="0.4">
      <c r="B207" s="8">
        <f t="shared" si="107"/>
        <v>0</v>
      </c>
      <c r="D207" s="13"/>
      <c r="E207" s="13"/>
      <c r="F207" s="1">
        <v>0</v>
      </c>
      <c r="G207" s="1">
        <v>0</v>
      </c>
      <c r="H207" s="1">
        <v>0</v>
      </c>
      <c r="I207" s="1">
        <v>0</v>
      </c>
      <c r="J207" s="1">
        <v>0</v>
      </c>
      <c r="K207" s="1">
        <v>0</v>
      </c>
      <c r="L207" s="1">
        <v>0</v>
      </c>
      <c r="P207" s="10">
        <f t="shared" si="108"/>
        <v>0</v>
      </c>
      <c r="Q207" s="1">
        <v>0</v>
      </c>
      <c r="R207" s="1">
        <v>0</v>
      </c>
      <c r="S207" s="1">
        <v>0</v>
      </c>
      <c r="T207" s="1">
        <v>0</v>
      </c>
      <c r="U207" s="1">
        <v>0</v>
      </c>
      <c r="V207" s="1">
        <v>0</v>
      </c>
      <c r="W207" s="1">
        <v>0</v>
      </c>
      <c r="AA207" s="10">
        <f t="shared" si="109"/>
        <v>0</v>
      </c>
      <c r="AB207" s="1">
        <v>0</v>
      </c>
      <c r="AC207" s="1">
        <v>0</v>
      </c>
      <c r="AD207" s="1">
        <v>0</v>
      </c>
      <c r="AE207" s="1">
        <v>0</v>
      </c>
      <c r="AF207" s="1">
        <v>0</v>
      </c>
      <c r="AG207" s="1">
        <v>0</v>
      </c>
      <c r="AH207" s="1">
        <v>0</v>
      </c>
      <c r="AL207" s="10">
        <f t="shared" si="110"/>
        <v>0</v>
      </c>
      <c r="AW207" s="10">
        <f t="shared" si="111"/>
        <v>0</v>
      </c>
      <c r="AX207" s="11">
        <f t="shared" si="112"/>
        <v>21</v>
      </c>
      <c r="AY207" s="11">
        <f t="shared" si="113"/>
        <v>0</v>
      </c>
      <c r="AZ207" s="11">
        <f t="shared" si="114"/>
        <v>0</v>
      </c>
      <c r="BA207" s="11">
        <f t="shared" si="115"/>
        <v>0</v>
      </c>
    </row>
    <row r="208" spans="1:53" x14ac:dyDescent="0.4">
      <c r="B208" s="8">
        <f t="shared" si="107"/>
        <v>0</v>
      </c>
      <c r="D208" s="13"/>
      <c r="E208" s="13"/>
      <c r="F208" s="1">
        <v>0</v>
      </c>
      <c r="G208" s="1">
        <v>0</v>
      </c>
      <c r="H208" s="1">
        <v>0</v>
      </c>
      <c r="I208" s="1">
        <v>0</v>
      </c>
      <c r="J208" s="1">
        <v>0</v>
      </c>
      <c r="K208" s="1">
        <v>0</v>
      </c>
      <c r="L208" s="1">
        <v>0</v>
      </c>
      <c r="P208" s="10">
        <f t="shared" si="108"/>
        <v>0</v>
      </c>
      <c r="Q208" s="1">
        <v>0</v>
      </c>
      <c r="R208" s="1">
        <v>0</v>
      </c>
      <c r="S208" s="1">
        <v>0</v>
      </c>
      <c r="T208" s="1">
        <v>0</v>
      </c>
      <c r="U208" s="1">
        <v>0</v>
      </c>
      <c r="V208" s="1">
        <v>0</v>
      </c>
      <c r="W208" s="1">
        <v>0</v>
      </c>
      <c r="AA208" s="10">
        <f t="shared" si="109"/>
        <v>0</v>
      </c>
      <c r="AB208" s="1">
        <v>0</v>
      </c>
      <c r="AC208" s="1">
        <v>0</v>
      </c>
      <c r="AD208" s="1">
        <v>0</v>
      </c>
      <c r="AE208" s="1">
        <v>0</v>
      </c>
      <c r="AF208" s="1">
        <v>0</v>
      </c>
      <c r="AG208" s="1">
        <v>0</v>
      </c>
      <c r="AH208" s="1">
        <v>0</v>
      </c>
      <c r="AL208" s="10">
        <f t="shared" si="110"/>
        <v>0</v>
      </c>
      <c r="AW208" s="10">
        <f t="shared" si="111"/>
        <v>0</v>
      </c>
      <c r="AX208" s="11">
        <f t="shared" si="112"/>
        <v>21</v>
      </c>
      <c r="AY208" s="11">
        <f t="shared" si="113"/>
        <v>0</v>
      </c>
      <c r="AZ208" s="11">
        <f t="shared" si="114"/>
        <v>0</v>
      </c>
      <c r="BA208" s="11">
        <f t="shared" si="115"/>
        <v>0</v>
      </c>
    </row>
    <row r="209" spans="1:53" x14ac:dyDescent="0.4">
      <c r="B209" s="8">
        <f t="shared" si="107"/>
        <v>0</v>
      </c>
      <c r="D209" s="13"/>
      <c r="E209" s="13"/>
      <c r="F209" s="1">
        <v>0</v>
      </c>
      <c r="G209" s="1">
        <v>0</v>
      </c>
      <c r="H209" s="1">
        <v>0</v>
      </c>
      <c r="I209" s="1">
        <v>0</v>
      </c>
      <c r="J209" s="1">
        <v>0</v>
      </c>
      <c r="K209" s="1">
        <v>0</v>
      </c>
      <c r="L209" s="1">
        <v>0</v>
      </c>
      <c r="P209" s="10">
        <f t="shared" si="108"/>
        <v>0</v>
      </c>
      <c r="Q209" s="1">
        <v>0</v>
      </c>
      <c r="R209" s="1">
        <v>0</v>
      </c>
      <c r="S209" s="1">
        <v>0</v>
      </c>
      <c r="T209" s="1">
        <v>0</v>
      </c>
      <c r="U209" s="1">
        <v>0</v>
      </c>
      <c r="V209" s="1">
        <v>0</v>
      </c>
      <c r="W209" s="1">
        <v>0</v>
      </c>
      <c r="AA209" s="10">
        <f t="shared" si="109"/>
        <v>0</v>
      </c>
      <c r="AB209" s="1">
        <v>0</v>
      </c>
      <c r="AC209" s="1">
        <v>0</v>
      </c>
      <c r="AD209" s="1">
        <v>0</v>
      </c>
      <c r="AE209" s="1">
        <v>0</v>
      </c>
      <c r="AF209" s="1">
        <v>0</v>
      </c>
      <c r="AG209" s="1">
        <v>0</v>
      </c>
      <c r="AH209" s="1">
        <v>0</v>
      </c>
      <c r="AL209" s="10">
        <f t="shared" si="110"/>
        <v>0</v>
      </c>
      <c r="AW209" s="10">
        <f t="shared" si="111"/>
        <v>0</v>
      </c>
      <c r="AX209" s="11">
        <f t="shared" si="112"/>
        <v>21</v>
      </c>
      <c r="AY209" s="11">
        <f t="shared" si="113"/>
        <v>0</v>
      </c>
      <c r="AZ209" s="11">
        <f t="shared" si="114"/>
        <v>0</v>
      </c>
      <c r="BA209" s="11">
        <f t="shared" si="115"/>
        <v>0</v>
      </c>
    </row>
    <row r="210" spans="1:53" x14ac:dyDescent="0.4">
      <c r="B210" s="8">
        <f t="shared" si="107"/>
        <v>0</v>
      </c>
      <c r="D210" s="13"/>
      <c r="E210" s="13"/>
      <c r="F210" s="1">
        <v>0</v>
      </c>
      <c r="G210" s="1">
        <v>0</v>
      </c>
      <c r="H210" s="1">
        <v>0</v>
      </c>
      <c r="I210" s="1">
        <v>0</v>
      </c>
      <c r="J210" s="1">
        <v>0</v>
      </c>
      <c r="K210" s="1">
        <v>0</v>
      </c>
      <c r="L210" s="1">
        <v>0</v>
      </c>
      <c r="P210" s="10">
        <f t="shared" si="108"/>
        <v>0</v>
      </c>
      <c r="Q210" s="1">
        <v>0</v>
      </c>
      <c r="R210" s="1">
        <v>0</v>
      </c>
      <c r="S210" s="1">
        <v>0</v>
      </c>
      <c r="T210" s="1">
        <v>0</v>
      </c>
      <c r="U210" s="1">
        <v>0</v>
      </c>
      <c r="V210" s="1">
        <v>0</v>
      </c>
      <c r="W210" s="1">
        <v>0</v>
      </c>
      <c r="AA210" s="10">
        <f t="shared" si="109"/>
        <v>0</v>
      </c>
      <c r="AB210" s="1">
        <v>0</v>
      </c>
      <c r="AC210" s="1">
        <v>0</v>
      </c>
      <c r="AD210" s="1">
        <v>0</v>
      </c>
      <c r="AE210" s="1">
        <v>0</v>
      </c>
      <c r="AF210" s="1">
        <v>0</v>
      </c>
      <c r="AG210" s="1">
        <v>0</v>
      </c>
      <c r="AH210" s="1">
        <v>0</v>
      </c>
      <c r="AL210" s="10">
        <f t="shared" si="110"/>
        <v>0</v>
      </c>
      <c r="AW210" s="10">
        <f t="shared" si="111"/>
        <v>0</v>
      </c>
      <c r="AX210" s="11">
        <f t="shared" si="112"/>
        <v>21</v>
      </c>
      <c r="AY210" s="11">
        <f t="shared" si="113"/>
        <v>0</v>
      </c>
      <c r="AZ210" s="11">
        <f t="shared" si="114"/>
        <v>0</v>
      </c>
      <c r="BA210" s="11">
        <f t="shared" si="115"/>
        <v>0</v>
      </c>
    </row>
    <row r="211" spans="1:53" x14ac:dyDescent="0.4">
      <c r="B211" s="8">
        <f t="shared" si="107"/>
        <v>0</v>
      </c>
      <c r="D211" s="13"/>
      <c r="E211" s="13"/>
      <c r="F211" s="1">
        <v>0</v>
      </c>
      <c r="G211" s="1">
        <v>0</v>
      </c>
      <c r="H211" s="1">
        <v>0</v>
      </c>
      <c r="I211" s="1">
        <v>0</v>
      </c>
      <c r="J211" s="1">
        <v>0</v>
      </c>
      <c r="K211" s="1">
        <v>0</v>
      </c>
      <c r="L211" s="1">
        <v>0</v>
      </c>
      <c r="P211" s="10">
        <f t="shared" si="108"/>
        <v>0</v>
      </c>
      <c r="Q211" s="1">
        <v>0</v>
      </c>
      <c r="R211" s="1">
        <v>0</v>
      </c>
      <c r="S211" s="1">
        <v>0</v>
      </c>
      <c r="T211" s="1">
        <v>0</v>
      </c>
      <c r="U211" s="1">
        <v>0</v>
      </c>
      <c r="V211" s="1">
        <v>0</v>
      </c>
      <c r="W211" s="1">
        <v>0</v>
      </c>
      <c r="AA211" s="10">
        <f t="shared" si="109"/>
        <v>0</v>
      </c>
      <c r="AB211" s="1">
        <v>0</v>
      </c>
      <c r="AC211" s="1">
        <v>0</v>
      </c>
      <c r="AD211" s="1">
        <v>0</v>
      </c>
      <c r="AE211" s="1">
        <v>0</v>
      </c>
      <c r="AF211" s="1">
        <v>0</v>
      </c>
      <c r="AG211" s="1">
        <v>0</v>
      </c>
      <c r="AH211" s="1">
        <v>0</v>
      </c>
      <c r="AL211" s="10">
        <f t="shared" si="110"/>
        <v>0</v>
      </c>
      <c r="AW211" s="10">
        <f t="shared" si="111"/>
        <v>0</v>
      </c>
      <c r="AX211" s="11">
        <f t="shared" si="112"/>
        <v>21</v>
      </c>
      <c r="AY211" s="11">
        <f t="shared" si="113"/>
        <v>0</v>
      </c>
      <c r="AZ211" s="11">
        <f t="shared" si="114"/>
        <v>0</v>
      </c>
      <c r="BA211" s="11">
        <f t="shared" si="115"/>
        <v>0</v>
      </c>
    </row>
    <row r="212" spans="1:53" s="6" customFormat="1" x14ac:dyDescent="0.4">
      <c r="A212" s="3" t="s">
        <v>118</v>
      </c>
      <c r="B212" s="9"/>
      <c r="C212" s="4"/>
      <c r="D212" s="5"/>
      <c r="E212" s="5"/>
      <c r="F212" s="22" t="s">
        <v>4</v>
      </c>
      <c r="G212" s="22"/>
      <c r="H212" s="22"/>
      <c r="I212" s="22"/>
      <c r="J212" s="22"/>
      <c r="K212" s="22"/>
      <c r="L212" s="22"/>
      <c r="M212" s="22"/>
      <c r="N212" s="22"/>
      <c r="O212" s="22"/>
      <c r="P212" s="22"/>
      <c r="Q212" s="22" t="s">
        <v>5</v>
      </c>
      <c r="R212" s="22"/>
      <c r="S212" s="22"/>
      <c r="T212" s="22"/>
      <c r="U212" s="22"/>
      <c r="V212" s="22"/>
      <c r="W212" s="22"/>
      <c r="X212" s="22"/>
      <c r="Y212" s="22"/>
      <c r="Z212" s="22"/>
      <c r="AA212" s="22"/>
      <c r="AB212" s="22" t="s">
        <v>6</v>
      </c>
      <c r="AC212" s="22"/>
      <c r="AD212" s="22"/>
      <c r="AE212" s="22"/>
      <c r="AF212" s="22"/>
      <c r="AG212" s="22"/>
      <c r="AH212" s="22"/>
      <c r="AI212" s="22"/>
      <c r="AJ212" s="22"/>
      <c r="AK212" s="22"/>
      <c r="AL212" s="22"/>
      <c r="AM212" s="22" t="s">
        <v>7</v>
      </c>
      <c r="AN212" s="22"/>
      <c r="AO212" s="22"/>
      <c r="AP212" s="22"/>
      <c r="AQ212" s="22"/>
      <c r="AR212" s="22"/>
      <c r="AS212" s="22"/>
      <c r="AT212" s="22"/>
      <c r="AU212" s="22"/>
      <c r="AV212" s="22"/>
      <c r="AW212" s="22"/>
      <c r="AX212" s="21" t="s">
        <v>9</v>
      </c>
      <c r="AY212" s="21"/>
      <c r="AZ212" s="21"/>
      <c r="BA212" s="21"/>
    </row>
    <row r="213" spans="1:53" s="6" customFormat="1" x14ac:dyDescent="0.4">
      <c r="A213" s="2" t="s">
        <v>8</v>
      </c>
      <c r="B213" s="8" t="s">
        <v>3</v>
      </c>
      <c r="C213" s="2" t="s">
        <v>0</v>
      </c>
      <c r="D213" s="6" t="s">
        <v>1</v>
      </c>
      <c r="E213" s="6" t="s">
        <v>10</v>
      </c>
      <c r="F213" s="2">
        <v>1</v>
      </c>
      <c r="G213" s="2">
        <v>2</v>
      </c>
      <c r="H213" s="2">
        <v>3</v>
      </c>
      <c r="I213" s="2">
        <v>4</v>
      </c>
      <c r="J213" s="2">
        <v>5</v>
      </c>
      <c r="K213" s="2">
        <v>6</v>
      </c>
      <c r="L213" s="2">
        <v>7</v>
      </c>
      <c r="M213" s="2">
        <v>8</v>
      </c>
      <c r="N213" s="2">
        <v>9</v>
      </c>
      <c r="O213" s="2">
        <v>10</v>
      </c>
      <c r="P213" s="10" t="s">
        <v>2</v>
      </c>
      <c r="Q213" s="2">
        <v>1</v>
      </c>
      <c r="R213" s="2">
        <v>2</v>
      </c>
      <c r="S213" s="2">
        <v>3</v>
      </c>
      <c r="T213" s="2">
        <v>4</v>
      </c>
      <c r="U213" s="2">
        <v>5</v>
      </c>
      <c r="V213" s="2">
        <v>6</v>
      </c>
      <c r="W213" s="2">
        <v>7</v>
      </c>
      <c r="X213" s="2">
        <v>8</v>
      </c>
      <c r="Y213" s="2">
        <v>9</v>
      </c>
      <c r="Z213" s="2">
        <v>10</v>
      </c>
      <c r="AA213" s="10" t="s">
        <v>2</v>
      </c>
      <c r="AB213" s="2">
        <v>1</v>
      </c>
      <c r="AC213" s="2">
        <v>2</v>
      </c>
      <c r="AD213" s="2">
        <v>3</v>
      </c>
      <c r="AE213" s="2">
        <v>4</v>
      </c>
      <c r="AF213" s="2">
        <v>5</v>
      </c>
      <c r="AG213" s="2">
        <v>6</v>
      </c>
      <c r="AH213" s="2">
        <v>7</v>
      </c>
      <c r="AI213" s="2">
        <v>8</v>
      </c>
      <c r="AJ213" s="2">
        <v>9</v>
      </c>
      <c r="AK213" s="2">
        <v>10</v>
      </c>
      <c r="AL213" s="10" t="s">
        <v>2</v>
      </c>
      <c r="AM213" s="2">
        <v>1</v>
      </c>
      <c r="AN213" s="2">
        <v>2</v>
      </c>
      <c r="AO213" s="2">
        <v>3</v>
      </c>
      <c r="AP213" s="2">
        <v>4</v>
      </c>
      <c r="AQ213" s="2">
        <v>5</v>
      </c>
      <c r="AR213" s="2">
        <v>6</v>
      </c>
      <c r="AS213" s="2">
        <v>7</v>
      </c>
      <c r="AT213" s="2">
        <v>8</v>
      </c>
      <c r="AU213" s="2">
        <v>9</v>
      </c>
      <c r="AV213" s="2">
        <v>10</v>
      </c>
      <c r="AW213" s="10" t="s">
        <v>2</v>
      </c>
      <c r="AX213" s="12">
        <v>0</v>
      </c>
      <c r="AY213" s="12">
        <v>1</v>
      </c>
      <c r="AZ213" s="12">
        <v>2</v>
      </c>
      <c r="BA213" s="12">
        <v>3</v>
      </c>
    </row>
    <row r="214" spans="1:53" x14ac:dyDescent="0.4">
      <c r="A214" s="1">
        <v>1</v>
      </c>
      <c r="B214" s="8">
        <f t="shared" ref="B214:B223" si="116">SUM(P214+AA214+AL214+AW214)</f>
        <v>16</v>
      </c>
      <c r="C214" s="1">
        <v>801</v>
      </c>
      <c r="D214" s="13" t="s">
        <v>71</v>
      </c>
      <c r="E214" s="13" t="s">
        <v>41</v>
      </c>
      <c r="F214" s="1">
        <v>0</v>
      </c>
      <c r="G214" s="1">
        <v>0</v>
      </c>
      <c r="H214" s="1">
        <v>0</v>
      </c>
      <c r="I214" s="1">
        <v>0</v>
      </c>
      <c r="J214" s="1">
        <v>3</v>
      </c>
      <c r="K214" s="1">
        <v>1</v>
      </c>
      <c r="P214" s="10">
        <f t="shared" ref="P214:P223" si="117">SUM(F214:O214)</f>
        <v>4</v>
      </c>
      <c r="Q214" s="1">
        <v>0</v>
      </c>
      <c r="R214" s="1">
        <v>0</v>
      </c>
      <c r="S214" s="1">
        <v>1</v>
      </c>
      <c r="T214" s="1">
        <v>5</v>
      </c>
      <c r="U214" s="1">
        <v>3</v>
      </c>
      <c r="V214" s="1">
        <v>2</v>
      </c>
      <c r="AA214" s="10">
        <f t="shared" ref="AA214:AA223" si="118">SUM(Q214:Z214)</f>
        <v>11</v>
      </c>
      <c r="AB214" s="1">
        <v>0</v>
      </c>
      <c r="AC214" s="1">
        <v>0</v>
      </c>
      <c r="AD214" s="1">
        <v>0</v>
      </c>
      <c r="AE214" s="1">
        <v>0</v>
      </c>
      <c r="AF214" s="1">
        <v>0</v>
      </c>
      <c r="AG214" s="1">
        <v>1</v>
      </c>
      <c r="AL214" s="10">
        <f t="shared" ref="AL214:AL223" si="119">SUM(AB214:AK214)</f>
        <v>1</v>
      </c>
      <c r="AW214" s="10">
        <f t="shared" ref="AW214:AW223" si="120">SUM(AM214:AV214)</f>
        <v>0</v>
      </c>
      <c r="AX214" s="11">
        <f>COUNTIF(F214:O214,0)+COUNTIF(Q214:Z214,0)+COUNTIF(AB214:AK214,0)+COUNTIF(AM214:AV214,0)</f>
        <v>11</v>
      </c>
      <c r="AY214" s="11">
        <f>COUNTIF(F214:O214,1)+COUNTIF(Q214:Z214,1)+COUNTIF(AB214:AK214,1)+COUNTIF(AM214:AV214,1)</f>
        <v>3</v>
      </c>
      <c r="AZ214" s="11">
        <f>COUNTIF(F214:O214,2)+COUNTIF(Q214:Z214,2)+COUNTIF(AB214:AK214,2)+COUNTIF(AM214:AV214,2)</f>
        <v>1</v>
      </c>
      <c r="BA214" s="11">
        <f>COUNTIF(F214:O214,3)+COUNTIF(Q214:Z214,3)+COUNTIF(AB214:AK214,3)+COUNTIF(AM214:AV214,3)</f>
        <v>2</v>
      </c>
    </row>
    <row r="215" spans="1:53" x14ac:dyDescent="0.4">
      <c r="B215" s="8">
        <f t="shared" si="116"/>
        <v>0</v>
      </c>
      <c r="D215" s="13"/>
      <c r="E215" s="13"/>
      <c r="P215" s="10">
        <f t="shared" si="117"/>
        <v>0</v>
      </c>
      <c r="AA215" s="10">
        <f t="shared" si="118"/>
        <v>0</v>
      </c>
      <c r="AL215" s="10">
        <f t="shared" si="119"/>
        <v>0</v>
      </c>
      <c r="AW215" s="10">
        <f t="shared" si="120"/>
        <v>0</v>
      </c>
      <c r="AX215" s="11"/>
      <c r="AY215" s="11"/>
      <c r="AZ215" s="11"/>
      <c r="BA215" s="11"/>
    </row>
    <row r="216" spans="1:53" x14ac:dyDescent="0.4">
      <c r="B216" s="8">
        <f t="shared" si="116"/>
        <v>0</v>
      </c>
      <c r="D216" s="13"/>
      <c r="E216" s="13"/>
      <c r="P216" s="10">
        <f t="shared" si="117"/>
        <v>0</v>
      </c>
      <c r="AA216" s="10">
        <f t="shared" si="118"/>
        <v>0</v>
      </c>
      <c r="AL216" s="10">
        <f t="shared" si="119"/>
        <v>0</v>
      </c>
      <c r="AW216" s="10">
        <f t="shared" si="120"/>
        <v>0</v>
      </c>
      <c r="AX216" s="11"/>
      <c r="AY216" s="11"/>
      <c r="AZ216" s="11"/>
      <c r="BA216" s="11"/>
    </row>
    <row r="217" spans="1:53" x14ac:dyDescent="0.4">
      <c r="B217" s="8">
        <f t="shared" si="116"/>
        <v>0</v>
      </c>
      <c r="D217" s="13"/>
      <c r="E217" s="13"/>
      <c r="P217" s="10">
        <f t="shared" si="117"/>
        <v>0</v>
      </c>
      <c r="AA217" s="10">
        <f t="shared" si="118"/>
        <v>0</v>
      </c>
      <c r="AL217" s="10">
        <f t="shared" si="119"/>
        <v>0</v>
      </c>
      <c r="AW217" s="10">
        <f t="shared" si="120"/>
        <v>0</v>
      </c>
      <c r="AX217" s="11"/>
      <c r="AY217" s="11"/>
      <c r="AZ217" s="11"/>
      <c r="BA217" s="11"/>
    </row>
    <row r="218" spans="1:53" x14ac:dyDescent="0.4">
      <c r="B218" s="8">
        <f t="shared" si="116"/>
        <v>0</v>
      </c>
      <c r="D218" s="13"/>
      <c r="E218" s="13"/>
      <c r="P218" s="10">
        <f t="shared" si="117"/>
        <v>0</v>
      </c>
      <c r="AA218" s="10">
        <f t="shared" si="118"/>
        <v>0</v>
      </c>
      <c r="AL218" s="10">
        <f t="shared" si="119"/>
        <v>0</v>
      </c>
      <c r="AW218" s="10">
        <f t="shared" si="120"/>
        <v>0</v>
      </c>
      <c r="AX218" s="11"/>
      <c r="AY218" s="11"/>
      <c r="AZ218" s="11"/>
      <c r="BA218" s="11"/>
    </row>
    <row r="219" spans="1:53" x14ac:dyDescent="0.4">
      <c r="B219" s="8">
        <f t="shared" si="116"/>
        <v>0</v>
      </c>
      <c r="D219" s="13"/>
      <c r="E219" s="13"/>
      <c r="P219" s="10">
        <f t="shared" si="117"/>
        <v>0</v>
      </c>
      <c r="AA219" s="10">
        <f t="shared" si="118"/>
        <v>0</v>
      </c>
      <c r="AL219" s="10">
        <f t="shared" si="119"/>
        <v>0</v>
      </c>
      <c r="AW219" s="10">
        <f t="shared" si="120"/>
        <v>0</v>
      </c>
      <c r="AX219" s="11"/>
      <c r="AY219" s="11"/>
      <c r="AZ219" s="11"/>
      <c r="BA219" s="11"/>
    </row>
    <row r="220" spans="1:53" x14ac:dyDescent="0.4">
      <c r="B220" s="8">
        <f t="shared" si="116"/>
        <v>0</v>
      </c>
      <c r="D220" s="13"/>
      <c r="E220" s="13"/>
      <c r="P220" s="10">
        <f t="shared" si="117"/>
        <v>0</v>
      </c>
      <c r="AA220" s="10">
        <f t="shared" si="118"/>
        <v>0</v>
      </c>
      <c r="AL220" s="10">
        <f t="shared" si="119"/>
        <v>0</v>
      </c>
      <c r="AW220" s="10">
        <f t="shared" si="120"/>
        <v>0</v>
      </c>
      <c r="AX220" s="11"/>
      <c r="AY220" s="11"/>
      <c r="AZ220" s="11"/>
      <c r="BA220" s="11"/>
    </row>
    <row r="221" spans="1:53" x14ac:dyDescent="0.4">
      <c r="B221" s="8">
        <f t="shared" si="116"/>
        <v>0</v>
      </c>
      <c r="D221" s="13"/>
      <c r="E221" s="13"/>
      <c r="P221" s="10">
        <f t="shared" si="117"/>
        <v>0</v>
      </c>
      <c r="AA221" s="10">
        <f t="shared" si="118"/>
        <v>0</v>
      </c>
      <c r="AL221" s="10">
        <f t="shared" si="119"/>
        <v>0</v>
      </c>
      <c r="AW221" s="10">
        <f t="shared" si="120"/>
        <v>0</v>
      </c>
      <c r="AX221" s="11"/>
      <c r="AY221" s="11"/>
      <c r="AZ221" s="11"/>
      <c r="BA221" s="11"/>
    </row>
    <row r="222" spans="1:53" x14ac:dyDescent="0.4">
      <c r="B222" s="8">
        <f t="shared" si="116"/>
        <v>0</v>
      </c>
      <c r="D222" s="13"/>
      <c r="E222" s="13"/>
      <c r="P222" s="10">
        <f t="shared" si="117"/>
        <v>0</v>
      </c>
      <c r="AA222" s="10">
        <f t="shared" si="118"/>
        <v>0</v>
      </c>
      <c r="AL222" s="10">
        <f t="shared" si="119"/>
        <v>0</v>
      </c>
      <c r="AW222" s="10">
        <f t="shared" si="120"/>
        <v>0</v>
      </c>
      <c r="AX222" s="11"/>
      <c r="AY222" s="11"/>
      <c r="AZ222" s="11"/>
      <c r="BA222" s="11"/>
    </row>
    <row r="223" spans="1:53" x14ac:dyDescent="0.4">
      <c r="B223" s="8">
        <f t="shared" si="116"/>
        <v>0</v>
      </c>
      <c r="D223" s="13"/>
      <c r="E223" s="13"/>
      <c r="P223" s="10">
        <f t="shared" si="117"/>
        <v>0</v>
      </c>
      <c r="AA223" s="10">
        <f t="shared" si="118"/>
        <v>0</v>
      </c>
      <c r="AL223" s="10">
        <f t="shared" si="119"/>
        <v>0</v>
      </c>
      <c r="AW223" s="10">
        <f t="shared" si="120"/>
        <v>0</v>
      </c>
      <c r="AX223" s="11"/>
      <c r="AY223" s="11"/>
      <c r="AZ223" s="11"/>
      <c r="BA223" s="11"/>
    </row>
  </sheetData>
  <mergeCells count="65">
    <mergeCell ref="F5:P5"/>
    <mergeCell ref="Q5:AA5"/>
    <mergeCell ref="AB5:AL5"/>
    <mergeCell ref="AM5:AW5"/>
    <mergeCell ref="AX5:BA5"/>
    <mergeCell ref="AM29:AW29"/>
    <mergeCell ref="AB29:AL29"/>
    <mergeCell ref="Q29:AA29"/>
    <mergeCell ref="F29:P29"/>
    <mergeCell ref="AM17:AW17"/>
    <mergeCell ref="AB17:AL17"/>
    <mergeCell ref="Q17:AA17"/>
    <mergeCell ref="F17:P17"/>
    <mergeCell ref="AM46:AW46"/>
    <mergeCell ref="AB46:AL46"/>
    <mergeCell ref="Q46:AA46"/>
    <mergeCell ref="F46:P46"/>
    <mergeCell ref="AM63:AW63"/>
    <mergeCell ref="AB63:AL63"/>
    <mergeCell ref="Q63:AA63"/>
    <mergeCell ref="F63:P63"/>
    <mergeCell ref="AM75:AW75"/>
    <mergeCell ref="AB75:AL75"/>
    <mergeCell ref="Q75:AA75"/>
    <mergeCell ref="F75:P75"/>
    <mergeCell ref="AM92:AW92"/>
    <mergeCell ref="AB92:AL92"/>
    <mergeCell ref="Q92:AA92"/>
    <mergeCell ref="F92:P92"/>
    <mergeCell ref="Q139:AA139"/>
    <mergeCell ref="F139:P139"/>
    <mergeCell ref="AM108:AW108"/>
    <mergeCell ref="AB108:AL108"/>
    <mergeCell ref="Q108:AA108"/>
    <mergeCell ref="F108:P108"/>
    <mergeCell ref="Q178:AA178"/>
    <mergeCell ref="F178:P178"/>
    <mergeCell ref="AM161:AW161"/>
    <mergeCell ref="AB161:AL161"/>
    <mergeCell ref="Q161:AA161"/>
    <mergeCell ref="F161:P161"/>
    <mergeCell ref="Q212:AA212"/>
    <mergeCell ref="F212:P212"/>
    <mergeCell ref="AM200:AW200"/>
    <mergeCell ref="AB200:AL200"/>
    <mergeCell ref="Q200:AA200"/>
    <mergeCell ref="F200:P200"/>
    <mergeCell ref="AX17:BA17"/>
    <mergeCell ref="AX29:BA29"/>
    <mergeCell ref="AX46:BA46"/>
    <mergeCell ref="AX63:BA63"/>
    <mergeCell ref="AM212:AW212"/>
    <mergeCell ref="AB212:AL212"/>
    <mergeCell ref="AM178:AW178"/>
    <mergeCell ref="AB178:AL178"/>
    <mergeCell ref="AM139:AW139"/>
    <mergeCell ref="AB139:AL139"/>
    <mergeCell ref="AX161:BA161"/>
    <mergeCell ref="AX178:BA178"/>
    <mergeCell ref="AX200:BA200"/>
    <mergeCell ref="AX212:BA212"/>
    <mergeCell ref="AX75:BA75"/>
    <mergeCell ref="AX92:BA92"/>
    <mergeCell ref="AX108:BA108"/>
    <mergeCell ref="AX139:BA139"/>
  </mergeCells>
  <phoneticPr fontId="2" type="noConversion"/>
  <printOptions horizontalCentered="1" gridLines="1"/>
  <pageMargins left="0" right="0" top="0.39370078740157483" bottom="0.39370078740157483" header="0" footer="0"/>
  <pageSetup paperSize="9" scale="44" fitToHeight="4" orientation="portrait"/>
  <headerFooter alignWithMargins="0">
    <oddHeader>&amp;Lwww.msf-winningen.de&amp;CAuswertung Jugend und Lizenz Trial MSF Winningen e.V. im ADAC am 17.06.2018&amp;RSeite &amp;P von &amp;N</oddHeader>
    <oddFooter>&amp;R&amp;D&amp;T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212"/>
  <sheetViews>
    <sheetView topLeftCell="AL1" workbookViewId="0">
      <selection activeCell="BB2" sqref="BB2:BB10"/>
    </sheetView>
  </sheetViews>
  <sheetFormatPr baseColWidth="10" defaultRowHeight="12.75" x14ac:dyDescent="0.35"/>
  <cols>
    <col min="1" max="1" width="4.3984375" style="1" bestFit="1" customWidth="1"/>
    <col min="35" max="35" width="2.1328125" bestFit="1" customWidth="1"/>
    <col min="39" max="39" width="7.265625" customWidth="1"/>
    <col min="42" max="42" width="7.73046875" customWidth="1"/>
    <col min="46" max="46" width="6.265625" customWidth="1"/>
    <col min="53" max="53" width="2.1328125" bestFit="1" customWidth="1"/>
  </cols>
  <sheetData>
    <row r="1" spans="1:54" s="6" customFormat="1" ht="13.15" x14ac:dyDescent="0.4">
      <c r="A1" s="3" t="s">
        <v>19</v>
      </c>
      <c r="B1" s="7"/>
      <c r="C1" s="4"/>
      <c r="D1" s="5"/>
      <c r="E1" s="5"/>
      <c r="F1" s="22" t="s">
        <v>4</v>
      </c>
      <c r="G1" s="22"/>
      <c r="H1" s="22"/>
      <c r="I1" s="22"/>
      <c r="J1" s="22"/>
      <c r="K1" s="22"/>
      <c r="L1" s="22"/>
      <c r="M1" s="22"/>
      <c r="N1" s="22"/>
      <c r="O1" s="22"/>
      <c r="P1" s="22"/>
      <c r="Q1" s="22" t="s">
        <v>5</v>
      </c>
      <c r="R1" s="22"/>
      <c r="S1" s="22"/>
      <c r="T1" s="22"/>
      <c r="U1" s="22"/>
      <c r="V1" s="22"/>
      <c r="W1" s="22"/>
      <c r="X1" s="22"/>
      <c r="Y1" s="22"/>
      <c r="Z1" s="22"/>
      <c r="AA1" s="22"/>
      <c r="AB1" s="22" t="s">
        <v>6</v>
      </c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 t="s">
        <v>7</v>
      </c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1" t="s">
        <v>9</v>
      </c>
      <c r="AY1" s="21"/>
      <c r="AZ1" s="21"/>
      <c r="BA1" s="21"/>
    </row>
    <row r="2" spans="1:54" s="6" customFormat="1" ht="13.15" x14ac:dyDescent="0.4">
      <c r="A2" s="2" t="s">
        <v>8</v>
      </c>
      <c r="B2" s="8" t="s">
        <v>3</v>
      </c>
      <c r="C2" s="2" t="s">
        <v>0</v>
      </c>
      <c r="D2" s="6" t="s">
        <v>1</v>
      </c>
      <c r="E2" s="6" t="s">
        <v>10</v>
      </c>
      <c r="F2" s="2">
        <v>1</v>
      </c>
      <c r="G2" s="2">
        <v>2</v>
      </c>
      <c r="H2" s="2">
        <v>3</v>
      </c>
      <c r="I2" s="2">
        <v>4</v>
      </c>
      <c r="J2" s="2">
        <v>5</v>
      </c>
      <c r="K2" s="2">
        <v>6</v>
      </c>
      <c r="L2" s="2">
        <v>7</v>
      </c>
      <c r="M2" s="2">
        <v>8</v>
      </c>
      <c r="N2" s="2">
        <v>9</v>
      </c>
      <c r="O2" s="2">
        <v>10</v>
      </c>
      <c r="P2" s="10" t="s">
        <v>2</v>
      </c>
      <c r="Q2" s="2">
        <v>1</v>
      </c>
      <c r="R2" s="2">
        <v>2</v>
      </c>
      <c r="S2" s="2">
        <v>3</v>
      </c>
      <c r="T2" s="2">
        <v>4</v>
      </c>
      <c r="U2" s="2">
        <v>5</v>
      </c>
      <c r="V2" s="2">
        <v>6</v>
      </c>
      <c r="W2" s="2">
        <v>7</v>
      </c>
      <c r="X2" s="2">
        <v>8</v>
      </c>
      <c r="Y2" s="2">
        <v>9</v>
      </c>
      <c r="Z2" s="2">
        <v>10</v>
      </c>
      <c r="AA2" s="10" t="s">
        <v>2</v>
      </c>
      <c r="AB2" s="2">
        <v>1</v>
      </c>
      <c r="AC2" s="2">
        <v>2</v>
      </c>
      <c r="AD2" s="2">
        <v>3</v>
      </c>
      <c r="AE2" s="2">
        <v>4</v>
      </c>
      <c r="AF2" s="2">
        <v>5</v>
      </c>
      <c r="AG2" s="2">
        <v>6</v>
      </c>
      <c r="AH2" s="2">
        <v>7</v>
      </c>
      <c r="AI2" s="2">
        <v>8</v>
      </c>
      <c r="AJ2" s="2">
        <v>9</v>
      </c>
      <c r="AK2" s="2">
        <v>10</v>
      </c>
      <c r="AL2" s="10" t="s">
        <v>2</v>
      </c>
      <c r="AM2" s="2">
        <v>1</v>
      </c>
      <c r="AN2" s="2">
        <v>2</v>
      </c>
      <c r="AO2" s="2">
        <v>3</v>
      </c>
      <c r="AP2" s="2">
        <v>4</v>
      </c>
      <c r="AQ2" s="2">
        <v>5</v>
      </c>
      <c r="AR2" s="2">
        <v>6</v>
      </c>
      <c r="AS2" s="2">
        <v>7</v>
      </c>
      <c r="AT2" s="2">
        <v>8</v>
      </c>
      <c r="AU2" s="2">
        <v>9</v>
      </c>
      <c r="AV2" s="2">
        <v>10</v>
      </c>
      <c r="AW2" s="10" t="s">
        <v>2</v>
      </c>
      <c r="AX2" s="12">
        <v>0</v>
      </c>
      <c r="AY2" s="12">
        <v>1</v>
      </c>
      <c r="AZ2" s="12">
        <v>2</v>
      </c>
      <c r="BA2" s="12">
        <v>3</v>
      </c>
      <c r="BB2" s="11"/>
    </row>
    <row r="3" spans="1:54" ht="13.15" x14ac:dyDescent="0.4">
      <c r="B3" s="8">
        <f t="shared" ref="B3:B10" si="0">SUM(P3+AA3+AL3+AW3)</f>
        <v>19</v>
      </c>
      <c r="C3" s="1">
        <v>604</v>
      </c>
      <c r="D3" s="13" t="s">
        <v>40</v>
      </c>
      <c r="E3" s="13" t="s">
        <v>26</v>
      </c>
      <c r="F3" s="1">
        <v>0</v>
      </c>
      <c r="G3" s="1">
        <v>5</v>
      </c>
      <c r="H3" s="1">
        <v>1</v>
      </c>
      <c r="I3" s="1">
        <v>0</v>
      </c>
      <c r="J3" s="1">
        <v>2</v>
      </c>
      <c r="K3" s="1">
        <v>0</v>
      </c>
      <c r="L3" s="1">
        <v>3</v>
      </c>
      <c r="M3" s="1"/>
      <c r="N3" s="1"/>
      <c r="O3" s="1"/>
      <c r="P3" s="10">
        <f t="shared" ref="P3:P10" si="1">SUM(F3:O3)</f>
        <v>11</v>
      </c>
      <c r="Q3" s="1">
        <v>0</v>
      </c>
      <c r="R3" s="1">
        <v>2</v>
      </c>
      <c r="S3" s="1">
        <v>0</v>
      </c>
      <c r="T3" s="1">
        <v>0</v>
      </c>
      <c r="U3" s="1">
        <v>1</v>
      </c>
      <c r="V3" s="1">
        <v>0</v>
      </c>
      <c r="W3" s="1">
        <v>1</v>
      </c>
      <c r="X3" s="1"/>
      <c r="Y3" s="1"/>
      <c r="Z3" s="1"/>
      <c r="AA3" s="10">
        <f t="shared" ref="AA3:AA10" si="2">SUM(Q3:Z3)</f>
        <v>4</v>
      </c>
      <c r="AB3" s="1">
        <v>0</v>
      </c>
      <c r="AC3" s="1">
        <v>3</v>
      </c>
      <c r="AD3" s="1">
        <v>0</v>
      </c>
      <c r="AE3" s="1">
        <v>0</v>
      </c>
      <c r="AF3" s="1">
        <v>0</v>
      </c>
      <c r="AG3" s="1">
        <v>0</v>
      </c>
      <c r="AH3" s="1">
        <v>1</v>
      </c>
      <c r="AI3" s="1"/>
      <c r="AJ3" s="1"/>
      <c r="AK3" s="1"/>
      <c r="AL3" s="10">
        <f t="shared" ref="AL3:AL10" si="3">SUM(AB3:AK3)</f>
        <v>4</v>
      </c>
      <c r="AM3" s="1">
        <v>0</v>
      </c>
      <c r="AN3" s="1">
        <v>0</v>
      </c>
      <c r="AO3" s="1">
        <v>0</v>
      </c>
      <c r="AP3" s="1">
        <v>0</v>
      </c>
      <c r="AQ3" s="1">
        <v>0</v>
      </c>
      <c r="AR3" s="1">
        <v>0</v>
      </c>
      <c r="AS3" s="1">
        <v>0</v>
      </c>
      <c r="AT3" s="1"/>
      <c r="AU3" s="1"/>
      <c r="AV3" s="1"/>
      <c r="AW3" s="10">
        <f t="shared" ref="AW3:AW10" si="4">SUM(AM3:AV3)</f>
        <v>0</v>
      </c>
      <c r="AX3" s="11">
        <f t="shared" ref="AX3:AX10" si="5">COUNTIF(F3:O3,0)+COUNTIF(Q3:Z3,0)+COUNTIF(AB3:AK3,0)+COUNTIF(AM3:AV3,0)</f>
        <v>19</v>
      </c>
      <c r="AY3" s="11">
        <f t="shared" ref="AY3:AY10" si="6">COUNTIF(F3:O3,1)+COUNTIF(Q3:Z3,1)+COUNTIF(AB3:AK3,1)+COUNTIF(AM3:AV3,1)</f>
        <v>4</v>
      </c>
      <c r="AZ3" s="11">
        <f t="shared" ref="AZ3:AZ10" si="7">COUNTIF(F3:O3,2)+COUNTIF(Q3:Z3,2)+COUNTIF(AB3:AK3,2)+COUNTIF(AM3:AV3,2)</f>
        <v>2</v>
      </c>
      <c r="BA3" s="11">
        <f t="shared" ref="BA3:BA10" si="8">COUNTIF(F3:O3,3)+COUNTIF(Q3:Z3,3)+COUNTIF(AB3:AK3,3)+COUNTIF(AM3:AV3,3)</f>
        <v>2</v>
      </c>
      <c r="BB3" s="11"/>
    </row>
    <row r="4" spans="1:54" ht="13.15" x14ac:dyDescent="0.4">
      <c r="B4" s="8">
        <f t="shared" si="0"/>
        <v>24</v>
      </c>
      <c r="C4" s="1">
        <v>601</v>
      </c>
      <c r="D4" s="13" t="s">
        <v>25</v>
      </c>
      <c r="E4" s="13" t="s">
        <v>26</v>
      </c>
      <c r="F4" s="1">
        <v>0</v>
      </c>
      <c r="G4" s="1">
        <v>5</v>
      </c>
      <c r="H4" s="1">
        <v>0</v>
      </c>
      <c r="I4" s="1">
        <v>0</v>
      </c>
      <c r="J4" s="1">
        <v>3</v>
      </c>
      <c r="K4" s="1">
        <v>1</v>
      </c>
      <c r="L4" s="1">
        <v>5</v>
      </c>
      <c r="M4" s="1"/>
      <c r="N4" s="1"/>
      <c r="O4" s="1"/>
      <c r="P4" s="10">
        <f t="shared" si="1"/>
        <v>14</v>
      </c>
      <c r="Q4" s="1">
        <v>0</v>
      </c>
      <c r="R4" s="1">
        <v>0</v>
      </c>
      <c r="S4" s="1">
        <v>0</v>
      </c>
      <c r="T4" s="1">
        <v>1</v>
      </c>
      <c r="U4" s="1">
        <v>2</v>
      </c>
      <c r="V4" s="1">
        <v>0</v>
      </c>
      <c r="W4" s="1">
        <v>3</v>
      </c>
      <c r="X4" s="1"/>
      <c r="Y4" s="1"/>
      <c r="Z4" s="1"/>
      <c r="AA4" s="10">
        <f t="shared" si="2"/>
        <v>6</v>
      </c>
      <c r="AB4" s="1">
        <v>0</v>
      </c>
      <c r="AC4" s="1">
        <v>0</v>
      </c>
      <c r="AD4" s="1">
        <v>0</v>
      </c>
      <c r="AE4" s="1">
        <v>1</v>
      </c>
      <c r="AF4" s="1">
        <v>0</v>
      </c>
      <c r="AG4" s="1">
        <v>0</v>
      </c>
      <c r="AH4" s="1">
        <v>3</v>
      </c>
      <c r="AI4" s="1"/>
      <c r="AJ4" s="1"/>
      <c r="AK4" s="1"/>
      <c r="AL4" s="10">
        <f t="shared" si="3"/>
        <v>4</v>
      </c>
      <c r="AM4" s="1">
        <v>0</v>
      </c>
      <c r="AN4" s="1">
        <v>0</v>
      </c>
      <c r="AO4" s="1">
        <v>0</v>
      </c>
      <c r="AP4" s="1">
        <v>0</v>
      </c>
      <c r="AQ4" s="1">
        <v>0</v>
      </c>
      <c r="AR4" s="1">
        <v>0</v>
      </c>
      <c r="AS4" s="1">
        <v>0</v>
      </c>
      <c r="AT4" s="1"/>
      <c r="AU4" s="1"/>
      <c r="AV4" s="1"/>
      <c r="AW4" s="10">
        <f t="shared" si="4"/>
        <v>0</v>
      </c>
      <c r="AX4" s="11">
        <f t="shared" si="5"/>
        <v>19</v>
      </c>
      <c r="AY4" s="11">
        <f t="shared" si="6"/>
        <v>3</v>
      </c>
      <c r="AZ4" s="11">
        <f t="shared" si="7"/>
        <v>1</v>
      </c>
      <c r="BA4" s="11">
        <f t="shared" si="8"/>
        <v>3</v>
      </c>
      <c r="BB4" s="11"/>
    </row>
    <row r="5" spans="1:54" ht="13.15" x14ac:dyDescent="0.4">
      <c r="B5" s="8">
        <f t="shared" si="0"/>
        <v>31</v>
      </c>
      <c r="C5" s="1">
        <v>602</v>
      </c>
      <c r="D5" s="13" t="s">
        <v>30</v>
      </c>
      <c r="E5" s="13" t="s">
        <v>26</v>
      </c>
      <c r="F5" s="1">
        <v>0</v>
      </c>
      <c r="G5" s="1">
        <v>3</v>
      </c>
      <c r="H5" s="1">
        <v>1</v>
      </c>
      <c r="I5" s="1">
        <v>2</v>
      </c>
      <c r="J5" s="1">
        <v>1</v>
      </c>
      <c r="K5" s="1">
        <v>2</v>
      </c>
      <c r="L5" s="1">
        <v>2</v>
      </c>
      <c r="M5" s="1"/>
      <c r="N5" s="1"/>
      <c r="O5" s="1"/>
      <c r="P5" s="10">
        <f t="shared" si="1"/>
        <v>11</v>
      </c>
      <c r="Q5" s="1">
        <v>0</v>
      </c>
      <c r="R5" s="1">
        <v>1</v>
      </c>
      <c r="S5" s="1">
        <v>3</v>
      </c>
      <c r="T5" s="1">
        <v>0</v>
      </c>
      <c r="U5" s="1">
        <v>0</v>
      </c>
      <c r="V5" s="1">
        <v>0</v>
      </c>
      <c r="W5" s="1">
        <v>3</v>
      </c>
      <c r="X5" s="1"/>
      <c r="Y5" s="1"/>
      <c r="Z5" s="1"/>
      <c r="AA5" s="10">
        <f t="shared" si="2"/>
        <v>7</v>
      </c>
      <c r="AB5" s="1">
        <v>0</v>
      </c>
      <c r="AC5" s="1">
        <v>5</v>
      </c>
      <c r="AD5" s="1">
        <v>1</v>
      </c>
      <c r="AE5" s="1">
        <v>0</v>
      </c>
      <c r="AF5" s="1">
        <v>3</v>
      </c>
      <c r="AG5" s="1">
        <v>2</v>
      </c>
      <c r="AH5" s="1">
        <v>2</v>
      </c>
      <c r="AI5" s="1"/>
      <c r="AJ5" s="1"/>
      <c r="AK5" s="1"/>
      <c r="AL5" s="10">
        <f t="shared" si="3"/>
        <v>13</v>
      </c>
      <c r="AM5" s="1">
        <v>0</v>
      </c>
      <c r="AN5" s="1">
        <v>0</v>
      </c>
      <c r="AO5" s="1">
        <v>0</v>
      </c>
      <c r="AP5" s="1">
        <v>0</v>
      </c>
      <c r="AQ5" s="1">
        <v>0</v>
      </c>
      <c r="AR5" s="1">
        <v>0</v>
      </c>
      <c r="AS5" s="1">
        <v>0</v>
      </c>
      <c r="AT5" s="1"/>
      <c r="AU5" s="1"/>
      <c r="AV5" s="1"/>
      <c r="AW5" s="10">
        <f t="shared" si="4"/>
        <v>0</v>
      </c>
      <c r="AX5" s="11">
        <f t="shared" si="5"/>
        <v>14</v>
      </c>
      <c r="AY5" s="11">
        <f t="shared" si="6"/>
        <v>4</v>
      </c>
      <c r="AZ5" s="11">
        <f t="shared" si="7"/>
        <v>5</v>
      </c>
      <c r="BA5" s="11">
        <f t="shared" si="8"/>
        <v>4</v>
      </c>
      <c r="BB5" s="11"/>
    </row>
    <row r="6" spans="1:54" ht="13.15" x14ac:dyDescent="0.4">
      <c r="B6" s="8">
        <f t="shared" si="0"/>
        <v>64</v>
      </c>
      <c r="C6" s="1">
        <v>606</v>
      </c>
      <c r="D6" s="13" t="s">
        <v>85</v>
      </c>
      <c r="E6" s="13" t="s">
        <v>35</v>
      </c>
      <c r="F6" s="1">
        <v>0</v>
      </c>
      <c r="G6" s="1">
        <v>5</v>
      </c>
      <c r="H6" s="1">
        <v>1</v>
      </c>
      <c r="I6" s="1">
        <v>5</v>
      </c>
      <c r="J6" s="1">
        <v>3</v>
      </c>
      <c r="K6" s="1">
        <v>3</v>
      </c>
      <c r="L6" s="1">
        <v>5</v>
      </c>
      <c r="M6" s="1"/>
      <c r="N6" s="1"/>
      <c r="O6" s="1"/>
      <c r="P6" s="10">
        <f t="shared" si="1"/>
        <v>22</v>
      </c>
      <c r="Q6" s="1">
        <v>0</v>
      </c>
      <c r="R6" s="1">
        <v>5</v>
      </c>
      <c r="S6" s="1">
        <v>2</v>
      </c>
      <c r="T6" s="1">
        <v>2</v>
      </c>
      <c r="U6" s="1">
        <v>3</v>
      </c>
      <c r="V6" s="1">
        <v>3</v>
      </c>
      <c r="W6" s="1">
        <v>5</v>
      </c>
      <c r="X6" s="1"/>
      <c r="Y6" s="1"/>
      <c r="Z6" s="1"/>
      <c r="AA6" s="10">
        <f t="shared" si="2"/>
        <v>20</v>
      </c>
      <c r="AB6" s="1">
        <v>0</v>
      </c>
      <c r="AC6" s="1">
        <v>1</v>
      </c>
      <c r="AD6" s="1">
        <v>0</v>
      </c>
      <c r="AE6" s="1">
        <v>1</v>
      </c>
      <c r="AF6" s="1">
        <v>3</v>
      </c>
      <c r="AG6" s="1">
        <v>2</v>
      </c>
      <c r="AH6" s="1">
        <v>3</v>
      </c>
      <c r="AI6" s="1"/>
      <c r="AJ6" s="1"/>
      <c r="AK6" s="1"/>
      <c r="AL6" s="10">
        <f t="shared" si="3"/>
        <v>10</v>
      </c>
      <c r="AM6" s="1">
        <v>0</v>
      </c>
      <c r="AN6" s="1">
        <v>5</v>
      </c>
      <c r="AO6" s="1">
        <v>0</v>
      </c>
      <c r="AP6" s="1">
        <v>0</v>
      </c>
      <c r="AQ6" s="1">
        <v>3</v>
      </c>
      <c r="AR6" s="1">
        <v>1</v>
      </c>
      <c r="AS6" s="1">
        <v>3</v>
      </c>
      <c r="AT6" s="1"/>
      <c r="AU6" s="1"/>
      <c r="AV6" s="1"/>
      <c r="AW6" s="10">
        <f t="shared" si="4"/>
        <v>12</v>
      </c>
      <c r="AX6" s="11">
        <f t="shared" si="5"/>
        <v>7</v>
      </c>
      <c r="AY6" s="11">
        <f t="shared" si="6"/>
        <v>4</v>
      </c>
      <c r="AZ6" s="11">
        <f t="shared" si="7"/>
        <v>3</v>
      </c>
      <c r="BA6" s="11">
        <f t="shared" si="8"/>
        <v>8</v>
      </c>
      <c r="BB6" s="11"/>
    </row>
    <row r="7" spans="1:54" ht="13.15" x14ac:dyDescent="0.4">
      <c r="B7" s="8">
        <f t="shared" si="0"/>
        <v>65</v>
      </c>
      <c r="C7" s="1">
        <v>605</v>
      </c>
      <c r="D7" s="13" t="s">
        <v>83</v>
      </c>
      <c r="E7" s="13" t="s">
        <v>39</v>
      </c>
      <c r="F7" s="1">
        <v>5</v>
      </c>
      <c r="G7" s="1">
        <v>5</v>
      </c>
      <c r="H7" s="1">
        <v>5</v>
      </c>
      <c r="I7" s="1">
        <v>5</v>
      </c>
      <c r="J7" s="1">
        <v>5</v>
      </c>
      <c r="K7" s="1">
        <v>5</v>
      </c>
      <c r="L7" s="1">
        <v>5</v>
      </c>
      <c r="M7" s="1"/>
      <c r="N7" s="1"/>
      <c r="O7" s="1"/>
      <c r="P7" s="10">
        <f t="shared" si="1"/>
        <v>35</v>
      </c>
      <c r="Q7" s="1">
        <v>2</v>
      </c>
      <c r="R7" s="1">
        <v>5</v>
      </c>
      <c r="S7" s="1">
        <v>3</v>
      </c>
      <c r="T7" s="1">
        <v>5</v>
      </c>
      <c r="U7" s="1">
        <v>5</v>
      </c>
      <c r="V7" s="1">
        <v>5</v>
      </c>
      <c r="W7" s="1">
        <v>5</v>
      </c>
      <c r="X7" s="1"/>
      <c r="Y7" s="1"/>
      <c r="Z7" s="1"/>
      <c r="AA7" s="10">
        <f t="shared" si="2"/>
        <v>30</v>
      </c>
      <c r="AB7" s="1">
        <v>0</v>
      </c>
      <c r="AC7" s="1">
        <v>0</v>
      </c>
      <c r="AD7" s="1">
        <v>0</v>
      </c>
      <c r="AE7" s="1">
        <v>0</v>
      </c>
      <c r="AF7" s="1">
        <v>0</v>
      </c>
      <c r="AG7" s="1">
        <v>0</v>
      </c>
      <c r="AH7" s="1">
        <v>0</v>
      </c>
      <c r="AI7" s="1"/>
      <c r="AJ7" s="1"/>
      <c r="AK7" s="1"/>
      <c r="AL7" s="10">
        <f t="shared" si="3"/>
        <v>0</v>
      </c>
      <c r="AM7" s="1">
        <v>0</v>
      </c>
      <c r="AN7" s="1">
        <v>0</v>
      </c>
      <c r="AO7" s="1">
        <v>0</v>
      </c>
      <c r="AP7" s="1">
        <v>0</v>
      </c>
      <c r="AQ7" s="1">
        <v>0</v>
      </c>
      <c r="AR7" s="1">
        <v>0</v>
      </c>
      <c r="AS7" s="1">
        <v>0</v>
      </c>
      <c r="AT7" s="1"/>
      <c r="AU7" s="1"/>
      <c r="AV7" s="1"/>
      <c r="AW7" s="10">
        <f t="shared" si="4"/>
        <v>0</v>
      </c>
      <c r="AX7" s="11">
        <f t="shared" si="5"/>
        <v>14</v>
      </c>
      <c r="AY7" s="11">
        <f t="shared" si="6"/>
        <v>0</v>
      </c>
      <c r="AZ7" s="11">
        <f t="shared" si="7"/>
        <v>1</v>
      </c>
      <c r="BA7" s="11">
        <f t="shared" si="8"/>
        <v>1</v>
      </c>
      <c r="BB7" s="11"/>
    </row>
    <row r="8" spans="1:54" ht="13.15" x14ac:dyDescent="0.4">
      <c r="B8" s="8">
        <f t="shared" si="0"/>
        <v>74</v>
      </c>
      <c r="C8" s="14">
        <v>608</v>
      </c>
      <c r="D8" s="15" t="s">
        <v>77</v>
      </c>
      <c r="E8" s="15" t="s">
        <v>26</v>
      </c>
      <c r="F8" s="1">
        <v>3</v>
      </c>
      <c r="G8" s="1">
        <v>5</v>
      </c>
      <c r="H8" s="1">
        <v>5</v>
      </c>
      <c r="I8" s="1">
        <v>2</v>
      </c>
      <c r="J8" s="1">
        <v>3</v>
      </c>
      <c r="K8" s="1">
        <v>3</v>
      </c>
      <c r="L8" s="1">
        <v>5</v>
      </c>
      <c r="M8" s="1"/>
      <c r="N8" s="1"/>
      <c r="O8" s="1"/>
      <c r="P8" s="10">
        <f t="shared" si="1"/>
        <v>26</v>
      </c>
      <c r="Q8" s="1">
        <v>1</v>
      </c>
      <c r="R8" s="1">
        <v>5</v>
      </c>
      <c r="S8" s="1">
        <v>3</v>
      </c>
      <c r="T8" s="1">
        <v>3</v>
      </c>
      <c r="U8" s="1">
        <v>5</v>
      </c>
      <c r="V8" s="1">
        <v>3</v>
      </c>
      <c r="W8" s="1">
        <v>5</v>
      </c>
      <c r="X8" s="1"/>
      <c r="Y8" s="1"/>
      <c r="Z8" s="1"/>
      <c r="AA8" s="10">
        <f t="shared" si="2"/>
        <v>25</v>
      </c>
      <c r="AB8" s="1">
        <v>0</v>
      </c>
      <c r="AC8" s="1">
        <v>5</v>
      </c>
      <c r="AD8" s="1">
        <v>3</v>
      </c>
      <c r="AE8" s="1">
        <v>5</v>
      </c>
      <c r="AF8" s="1">
        <v>2</v>
      </c>
      <c r="AG8" s="1">
        <v>3</v>
      </c>
      <c r="AH8" s="1">
        <v>5</v>
      </c>
      <c r="AI8" s="1"/>
      <c r="AJ8" s="1"/>
      <c r="AK8" s="1"/>
      <c r="AL8" s="10">
        <f t="shared" si="3"/>
        <v>23</v>
      </c>
      <c r="AM8" s="1">
        <v>0</v>
      </c>
      <c r="AN8" s="1">
        <v>0</v>
      </c>
      <c r="AO8" s="1">
        <v>0</v>
      </c>
      <c r="AP8" s="1">
        <v>0</v>
      </c>
      <c r="AQ8" s="1">
        <v>0</v>
      </c>
      <c r="AR8" s="1">
        <v>0</v>
      </c>
      <c r="AS8" s="1">
        <v>0</v>
      </c>
      <c r="AT8" s="1"/>
      <c r="AU8" s="1"/>
      <c r="AV8" s="1"/>
      <c r="AW8" s="10">
        <f t="shared" si="4"/>
        <v>0</v>
      </c>
      <c r="AX8" s="11">
        <f t="shared" si="5"/>
        <v>8</v>
      </c>
      <c r="AY8" s="11">
        <f t="shared" si="6"/>
        <v>1</v>
      </c>
      <c r="AZ8" s="11">
        <f t="shared" si="7"/>
        <v>2</v>
      </c>
      <c r="BA8" s="11">
        <f t="shared" si="8"/>
        <v>8</v>
      </c>
      <c r="BB8" s="11"/>
    </row>
    <row r="9" spans="1:54" ht="13.15" x14ac:dyDescent="0.4">
      <c r="B9" s="8">
        <f t="shared" si="0"/>
        <v>79</v>
      </c>
      <c r="C9" s="1">
        <v>603</v>
      </c>
      <c r="D9" s="13" t="s">
        <v>32</v>
      </c>
      <c r="E9" s="13" t="s">
        <v>33</v>
      </c>
      <c r="F9" s="1">
        <v>0</v>
      </c>
      <c r="G9" s="1">
        <v>5</v>
      </c>
      <c r="H9" s="1">
        <v>3</v>
      </c>
      <c r="I9" s="1">
        <v>5</v>
      </c>
      <c r="J9" s="1">
        <v>5</v>
      </c>
      <c r="K9" s="1">
        <v>1</v>
      </c>
      <c r="L9" s="1">
        <v>5</v>
      </c>
      <c r="M9" s="1"/>
      <c r="N9" s="1"/>
      <c r="O9" s="1"/>
      <c r="P9" s="10">
        <f t="shared" si="1"/>
        <v>24</v>
      </c>
      <c r="Q9" s="1">
        <v>1</v>
      </c>
      <c r="R9" s="1">
        <v>5</v>
      </c>
      <c r="S9" s="1">
        <v>3</v>
      </c>
      <c r="T9" s="1">
        <v>1</v>
      </c>
      <c r="U9" s="1">
        <v>2</v>
      </c>
      <c r="V9" s="1">
        <v>3</v>
      </c>
      <c r="W9" s="1">
        <v>5</v>
      </c>
      <c r="X9" s="1"/>
      <c r="Y9" s="1"/>
      <c r="Z9" s="1"/>
      <c r="AA9" s="10">
        <f t="shared" si="2"/>
        <v>20</v>
      </c>
      <c r="AB9" s="1">
        <v>0</v>
      </c>
      <c r="AC9" s="1">
        <v>5</v>
      </c>
      <c r="AD9" s="1">
        <v>2</v>
      </c>
      <c r="AE9" s="1">
        <v>2</v>
      </c>
      <c r="AF9" s="1">
        <v>3</v>
      </c>
      <c r="AG9" s="1">
        <v>1</v>
      </c>
      <c r="AH9" s="1">
        <v>5</v>
      </c>
      <c r="AI9" s="1"/>
      <c r="AJ9" s="1"/>
      <c r="AK9" s="1"/>
      <c r="AL9" s="10">
        <f t="shared" si="3"/>
        <v>18</v>
      </c>
      <c r="AM9" s="1">
        <v>0</v>
      </c>
      <c r="AN9" s="1">
        <v>5</v>
      </c>
      <c r="AO9" s="1">
        <v>3</v>
      </c>
      <c r="AP9" s="1">
        <v>0</v>
      </c>
      <c r="AQ9" s="1">
        <v>3</v>
      </c>
      <c r="AR9" s="1">
        <v>1</v>
      </c>
      <c r="AS9" s="1">
        <v>5</v>
      </c>
      <c r="AT9" s="1"/>
      <c r="AU9" s="1"/>
      <c r="AV9" s="1"/>
      <c r="AW9" s="10">
        <f t="shared" si="4"/>
        <v>17</v>
      </c>
      <c r="AX9" s="11">
        <f t="shared" si="5"/>
        <v>4</v>
      </c>
      <c r="AY9" s="11">
        <f t="shared" si="6"/>
        <v>5</v>
      </c>
      <c r="AZ9" s="11">
        <f t="shared" si="7"/>
        <v>3</v>
      </c>
      <c r="BA9" s="11">
        <f t="shared" si="8"/>
        <v>6</v>
      </c>
      <c r="BB9" s="11"/>
    </row>
    <row r="10" spans="1:54" ht="13.15" x14ac:dyDescent="0.4">
      <c r="B10" s="8">
        <f t="shared" si="0"/>
        <v>566</v>
      </c>
      <c r="C10" s="1">
        <v>607</v>
      </c>
      <c r="D10" s="13" t="s">
        <v>104</v>
      </c>
      <c r="E10" s="13" t="s">
        <v>37</v>
      </c>
      <c r="F10" s="1">
        <v>5</v>
      </c>
      <c r="G10" s="1">
        <v>5</v>
      </c>
      <c r="H10" s="1">
        <v>5</v>
      </c>
      <c r="I10" s="1">
        <v>5</v>
      </c>
      <c r="J10" s="1">
        <v>5</v>
      </c>
      <c r="K10" s="1">
        <v>5</v>
      </c>
      <c r="L10" s="1">
        <v>5</v>
      </c>
      <c r="M10" s="1"/>
      <c r="N10" s="1"/>
      <c r="O10" s="1"/>
      <c r="P10" s="10">
        <f t="shared" si="1"/>
        <v>35</v>
      </c>
      <c r="Q10" s="1">
        <v>0</v>
      </c>
      <c r="R10" s="1">
        <v>5</v>
      </c>
      <c r="S10" s="1">
        <v>5</v>
      </c>
      <c r="T10" s="1">
        <v>5</v>
      </c>
      <c r="U10" s="1">
        <v>5</v>
      </c>
      <c r="V10" s="1">
        <v>5</v>
      </c>
      <c r="W10" s="1">
        <v>5</v>
      </c>
      <c r="X10" s="1"/>
      <c r="Y10" s="1"/>
      <c r="Z10" s="1"/>
      <c r="AA10" s="10">
        <f t="shared" si="2"/>
        <v>30</v>
      </c>
      <c r="AB10" s="1">
        <v>1</v>
      </c>
      <c r="AC10" s="1">
        <v>5</v>
      </c>
      <c r="AD10" s="1">
        <v>99</v>
      </c>
      <c r="AE10" s="1">
        <v>99</v>
      </c>
      <c r="AF10" s="1">
        <v>99</v>
      </c>
      <c r="AG10" s="1">
        <v>99</v>
      </c>
      <c r="AH10" s="1">
        <v>99</v>
      </c>
      <c r="AI10" s="1"/>
      <c r="AJ10" s="1"/>
      <c r="AK10" s="1"/>
      <c r="AL10" s="10">
        <f t="shared" si="3"/>
        <v>501</v>
      </c>
      <c r="AM10" s="1">
        <v>0</v>
      </c>
      <c r="AN10" s="1">
        <v>0</v>
      </c>
      <c r="AO10" s="1">
        <v>0</v>
      </c>
      <c r="AP10" s="1">
        <v>0</v>
      </c>
      <c r="AQ10" s="1">
        <v>0</v>
      </c>
      <c r="AR10" s="1">
        <v>0</v>
      </c>
      <c r="AS10" s="1">
        <v>0</v>
      </c>
      <c r="AT10" s="1"/>
      <c r="AU10" s="1"/>
      <c r="AV10" s="1"/>
      <c r="AW10" s="10">
        <f t="shared" si="4"/>
        <v>0</v>
      </c>
      <c r="AX10" s="11">
        <f t="shared" si="5"/>
        <v>8</v>
      </c>
      <c r="AY10" s="11">
        <f t="shared" si="6"/>
        <v>1</v>
      </c>
      <c r="AZ10" s="11">
        <f t="shared" si="7"/>
        <v>0</v>
      </c>
      <c r="BA10" s="11">
        <f t="shared" si="8"/>
        <v>0</v>
      </c>
      <c r="BB10" s="11"/>
    </row>
    <row r="81" spans="1:1" ht="13.15" x14ac:dyDescent="0.4">
      <c r="A81" s="2"/>
    </row>
    <row r="82" spans="1:1" ht="13.15" x14ac:dyDescent="0.4">
      <c r="A82" s="2"/>
    </row>
    <row r="83" spans="1:1" ht="13.15" x14ac:dyDescent="0.4">
      <c r="A83" s="2"/>
    </row>
    <row r="84" spans="1:1" ht="13.15" x14ac:dyDescent="0.4">
      <c r="A84" s="2"/>
    </row>
    <row r="85" spans="1:1" ht="13.15" x14ac:dyDescent="0.4">
      <c r="A85" s="2"/>
    </row>
    <row r="86" spans="1:1" ht="13.15" x14ac:dyDescent="0.4">
      <c r="A86" s="2"/>
    </row>
    <row r="87" spans="1:1" ht="13.15" x14ac:dyDescent="0.4">
      <c r="A87" s="2"/>
    </row>
    <row r="88" spans="1:1" ht="13.15" x14ac:dyDescent="0.4">
      <c r="A88" s="2"/>
    </row>
    <row r="89" spans="1:1" ht="13.15" x14ac:dyDescent="0.4">
      <c r="A89" s="2"/>
    </row>
    <row r="90" spans="1:1" ht="13.15" x14ac:dyDescent="0.4">
      <c r="A90" s="2"/>
    </row>
    <row r="91" spans="1:1" ht="13.15" x14ac:dyDescent="0.4">
      <c r="A91" s="2"/>
    </row>
    <row r="92" spans="1:1" ht="13.15" x14ac:dyDescent="0.4">
      <c r="A92" s="2"/>
    </row>
    <row r="93" spans="1:1" ht="13.15" x14ac:dyDescent="0.4">
      <c r="A93" s="2"/>
    </row>
    <row r="94" spans="1:1" ht="13.15" x14ac:dyDescent="0.4">
      <c r="A94" s="4"/>
    </row>
    <row r="103" spans="1:1" ht="13.15" x14ac:dyDescent="0.4">
      <c r="A103" s="4"/>
    </row>
    <row r="109" spans="1:1" ht="13.15" x14ac:dyDescent="0.4">
      <c r="A109" s="4"/>
    </row>
    <row r="120" spans="1:1" ht="13.15" x14ac:dyDescent="0.4">
      <c r="A120" s="4"/>
    </row>
    <row r="132" spans="1:1" ht="13.15" x14ac:dyDescent="0.4">
      <c r="A132" s="4"/>
    </row>
    <row r="136" spans="1:1" ht="13.15" x14ac:dyDescent="0.4">
      <c r="A136" s="4"/>
    </row>
    <row r="145" spans="1:1" ht="13.15" x14ac:dyDescent="0.4">
      <c r="A145" s="4"/>
    </row>
    <row r="151" spans="1:1" ht="13.15" x14ac:dyDescent="0.4">
      <c r="A151" s="4"/>
    </row>
    <row r="169" spans="1:1" ht="13.15" x14ac:dyDescent="0.4">
      <c r="A169" s="4"/>
    </row>
    <row r="178" spans="1:1" ht="13.15" x14ac:dyDescent="0.4">
      <c r="A178" s="4"/>
    </row>
    <row r="187" spans="1:1" ht="13.15" x14ac:dyDescent="0.4">
      <c r="A187" s="4"/>
    </row>
    <row r="201" spans="1:1" ht="13.15" x14ac:dyDescent="0.4">
      <c r="A201" s="4"/>
    </row>
    <row r="212" spans="1:1" ht="13.15" x14ac:dyDescent="0.4">
      <c r="A212" s="4"/>
    </row>
  </sheetData>
  <mergeCells count="5">
    <mergeCell ref="F1:P1"/>
    <mergeCell ref="Q1:AA1"/>
    <mergeCell ref="AB1:AL1"/>
    <mergeCell ref="AM1:AW1"/>
    <mergeCell ref="AX1:BA1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 Trial Auswertung</vt:lpstr>
      <vt:lpstr>Tabelle1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Ramona Mölich - Durwen</cp:lastModifiedBy>
  <cp:lastPrinted>2019-04-14T13:56:15Z</cp:lastPrinted>
  <dcterms:created xsi:type="dcterms:W3CDTF">2005-10-11T19:29:52Z</dcterms:created>
  <dcterms:modified xsi:type="dcterms:W3CDTF">2019-04-15T13:31:39Z</dcterms:modified>
</cp:coreProperties>
</file>